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6\"/>
    </mc:Choice>
  </mc:AlternateContent>
  <xr:revisionPtr revIDLastSave="0" documentId="13_ncr:1_{FC7E1769-F72C-4175-BF1E-69A0DA8F6CF4}" xr6:coauthVersionLast="47" xr6:coauthVersionMax="47" xr10:uidLastSave="{00000000-0000-0000-0000-000000000000}"/>
  <bookViews>
    <workbookView xWindow="-103" yWindow="-103" windowWidth="33120" windowHeight="18120" activeTab="1" xr2:uid="{00000000-000D-0000-FFFF-FFFF00000000}"/>
  </bookViews>
  <sheets>
    <sheet name="Индексные фьючерсы" sheetId="1" r:id="rId1"/>
    <sheet name="Фьючерсы ETF" sheetId="2" r:id="rId2"/>
    <sheet name="Вечные фьючерсы" sheetId="5" r:id="rId3"/>
  </sheets>
  <definedNames>
    <definedName name="_xlnm._FilterDatabase" localSheetId="0" hidden="1">'Индексные фьючерсы'!#REF!</definedName>
    <definedName name="_xlnm._FilterDatabase" localSheetId="1" hidden="1">'Фьючерсы ETF'!#REF!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98" i="2" l="1"/>
  <c r="O196" i="2"/>
  <c r="O194" i="2"/>
  <c r="O192" i="2"/>
  <c r="O190" i="2" l="1"/>
  <c r="O188" i="2"/>
  <c r="O186" i="2"/>
  <c r="O184" i="2"/>
  <c r="O182" i="2"/>
  <c r="O180" i="2"/>
  <c r="O178" i="2"/>
  <c r="O176" i="2"/>
  <c r="O174" i="2"/>
  <c r="O172" i="2"/>
  <c r="O170" i="2"/>
  <c r="O168" i="2"/>
  <c r="O166" i="2"/>
  <c r="O164" i="2"/>
  <c r="O162" i="2"/>
  <c r="O160" i="2"/>
</calcChain>
</file>

<file path=xl/sharedStrings.xml><?xml version="1.0" encoding="utf-8"?>
<sst xmlns="http://schemas.openxmlformats.org/spreadsheetml/2006/main" count="1944" uniqueCount="251">
  <si>
    <t>при максимальной продолжительности поддержания двусторонних котировок</t>
  </si>
  <si>
    <t>при минимальной продолжительности поддержания двусторонних котировок</t>
  </si>
  <si>
    <t>максимальная</t>
  </si>
  <si>
    <t>минимальная</t>
  </si>
  <si>
    <t>Фиксированная составляющая оплаты</t>
  </si>
  <si>
    <t>Ограничение 
на количество Маркет-мейкеров</t>
  </si>
  <si>
    <t>Ограничение на количество неисполнений по Инструменту</t>
  </si>
  <si>
    <t>Вознаграждение, руб.</t>
  </si>
  <si>
    <t>Время начала Кванта - Время окончания Кванта</t>
  </si>
  <si>
    <t>Продолжительность поддержания двусторонних котировок</t>
  </si>
  <si>
    <t>Минимальный объем заявок (измеряется в контрактах)</t>
  </si>
  <si>
    <t>Спрэд двусторонней 
котировки</t>
  </si>
  <si>
    <t>Период выполнения обязательств</t>
  </si>
  <si>
    <t>№ срока исполнения</t>
  </si>
  <si>
    <t>Срок исполнения Инструмента</t>
  </si>
  <si>
    <t>Код Инструмента</t>
  </si>
  <si>
    <t>Наименование Инструмента</t>
  </si>
  <si>
    <t>Наименование Программы</t>
  </si>
  <si>
    <t>весь период обращения</t>
  </si>
  <si>
    <t>-</t>
  </si>
  <si>
    <t xml:space="preserve">2 - </t>
  </si>
  <si>
    <r>
      <t>Ближайший срок исполнения, даты которого приходятся на</t>
    </r>
    <r>
      <rPr>
        <b/>
        <sz val="12"/>
        <color indexed="8"/>
        <rFont val="Tahoma"/>
        <family val="2"/>
        <charset val="204"/>
      </rPr>
      <t xml:space="preserve"> март, июнь, сентябрь и декабрь</t>
    </r>
  </si>
  <si>
    <t>независимо от продолжительности поддержания двусторонних котировок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</si>
  <si>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</si>
  <si>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Примечание</t>
  </si>
  <si>
    <t>SPYF</t>
  </si>
  <si>
    <t>&lt; 5 дней до окончания обращения 1-ого срока исполнения</t>
  </si>
  <si>
    <t>Фьючерсный контракт
на Индекс РТС (мини)</t>
  </si>
  <si>
    <t>RTSM</t>
  </si>
  <si>
    <t xml:space="preserve">1 - </t>
  </si>
  <si>
    <t>Дополнительные условия</t>
  </si>
  <si>
    <t>Фьючерсный контракт на Индекс Нефти и газа</t>
  </si>
  <si>
    <t>OGI</t>
  </si>
  <si>
    <t>Фьючерсный контракт на Индекс Металлов и добычи</t>
  </si>
  <si>
    <t>MMI</t>
  </si>
  <si>
    <t>Фьючерсный контракт на Индекс Финансов</t>
  </si>
  <si>
    <t>FNI</t>
  </si>
  <si>
    <t>Фьючерсный контракт на Индекс Потребительского сектора</t>
  </si>
  <si>
    <t>CNI</t>
  </si>
  <si>
    <t>Фьючерсный контракт на Индекс RGBI</t>
  </si>
  <si>
    <t>RGBI</t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</si>
  <si>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</si>
  <si>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 xml:space="preserve">50% Fee (active) </t>
  </si>
  <si>
    <t xml:space="preserve">25% Fee (active)2 </t>
  </si>
  <si>
    <t>50% Fee (active)</t>
  </si>
  <si>
    <r>
      <t>Ближайший срок исполнения, даты которого приходятся на</t>
    </r>
    <r>
      <rPr>
        <b/>
        <sz val="12"/>
        <rFont val="Tahoma"/>
        <family val="2"/>
        <charset val="204"/>
      </rPr>
      <t xml:space="preserve"> март, июнь, сентябрь и декабрь</t>
    </r>
  </si>
  <si>
    <t>25% Fee (active)</t>
  </si>
  <si>
    <t>Фьючерсный контракт на инвестиционные паи Invesco QQQ ETF Trust Unit Series 1</t>
  </si>
  <si>
    <t>NASD</t>
  </si>
  <si>
    <t>0,25%×SP</t>
  </si>
  <si>
    <t>0,35%×SP</t>
  </si>
  <si>
    <t>Фьючерсный контракт на акции инвестиционного фонда iShares Core EURO STOXX 50 UCITS ETF EUR (Dist)</t>
  </si>
  <si>
    <t>STOX</t>
  </si>
  <si>
    <t>Весь период обращения, кроме дня экспирации</t>
  </si>
  <si>
    <t>0,50%×SP; 1%×SP – в период повышенной волатильности</t>
  </si>
  <si>
    <t>Фьючерсный контракт на акции инвестиционного фонда Tracker Fund of Hong Kong ETF</t>
  </si>
  <si>
    <t>HANG</t>
  </si>
  <si>
    <t>0,40%×SP; 0,8%×SP – в период повышенной волатильности</t>
  </si>
  <si>
    <t>Фьючерсный контракт на инвестиционные паи iShares Core DAX UCITS ETF (DE)</t>
  </si>
  <si>
    <t>DAX</t>
  </si>
  <si>
    <t>NIKK</t>
  </si>
  <si>
    <t>Фьючерсный контракт на акции инвестиционного фонда iShares Core Nikkei 225 ETF</t>
  </si>
  <si>
    <t>10:00 - 11:30</t>
  </si>
  <si>
    <t>0,30%×SP</t>
  </si>
  <si>
    <t>09:00 - 10:00</t>
  </si>
  <si>
    <t>0,15%×SP</t>
  </si>
  <si>
    <t xml:space="preserve">Ограничение по выплате вознаграждения </t>
  </si>
  <si>
    <t>0,40%×SP</t>
  </si>
  <si>
    <t>0,60%×SP</t>
  </si>
  <si>
    <t>0,3%×SP</t>
  </si>
  <si>
    <t>0,4%×SP</t>
  </si>
  <si>
    <t>Под неисполнением понимается поддержание двусторонних котировок с минимально допустимым объемом и  максимально допустимым спредом менее 75% времени кванта в утреннюю или дневную или вечернюю сессию по каждому инструменту в отдельности</t>
  </si>
  <si>
    <t>0,8%×SP 1</t>
  </si>
  <si>
    <t>Фьючерсный контракт на Индекс Мосбиржи (мини)</t>
  </si>
  <si>
    <t>Однодневный фьючерсный контракт с автопролонгацией на Индекс Мосбиржи</t>
  </si>
  <si>
    <t>IMOEXF</t>
  </si>
  <si>
    <t>бессрочный</t>
  </si>
  <si>
    <t>Весь период обращения</t>
  </si>
  <si>
    <r>
      <t>25% Fee (active)</t>
    </r>
    <r>
      <rPr>
        <b/>
        <vertAlign val="superscript"/>
        <sz val="12"/>
        <rFont val="Tahoma"/>
        <family val="2"/>
        <charset val="204"/>
      </rPr>
      <t>2</t>
    </r>
    <r>
      <rPr>
        <sz val="12"/>
        <rFont val="Tahoma"/>
        <family val="2"/>
        <charset val="204"/>
      </rPr>
      <t xml:space="preserve"> </t>
    </r>
  </si>
  <si>
    <t>MXI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</si>
  <si>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</si>
  <si>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t>0,20%×SP</t>
  </si>
  <si>
    <t>DJ30</t>
  </si>
  <si>
    <t>Фьючерсный контракт на акции инвестиционного фонда iShares Russell 2000 ETF</t>
  </si>
  <si>
    <t>R2000</t>
  </si>
  <si>
    <t>Фьючерсный контракт на инвестиционные паи DJ Industrial Average ETF Trust</t>
  </si>
  <si>
    <t>Фьючерсный контракт на инвестиционные паи SPY ETF Trust</t>
  </si>
  <si>
    <t>25% Fee (active)²</t>
  </si>
  <si>
    <t>Фьючерсный контракт на американские депозитарные расписки на
акции Алибаба Груп Холдинг Лимитед</t>
  </si>
  <si>
    <t>Фьючерсный контракт на Американские депозитарные расписки на
акции Байду Инк.</t>
  </si>
  <si>
    <t>09:00-12:00</t>
  </si>
  <si>
    <t>50% Fee (active)²</t>
  </si>
  <si>
    <t>ALIBABA</t>
  </si>
  <si>
    <t>BAIDU</t>
  </si>
  <si>
    <t>Фьючерсный контракт на акции инвестиционного фонда iShares MSCI Emerging Markets ETF</t>
  </si>
  <si>
    <t>EM</t>
  </si>
  <si>
    <t>Фьючерсный контракт на Индекс МосБиржи IPO</t>
  </si>
  <si>
    <t>Ближайший срок исполнения, даты которого приходятся на март, июнь, сентябрь и декабрь</t>
  </si>
  <si>
    <t>1,4%×SP</t>
  </si>
  <si>
    <t>IPO</t>
  </si>
  <si>
    <t>Фьючерсный контракт на Индекс МосБиржи в юанях</t>
  </si>
  <si>
    <t>MOEXCNY</t>
  </si>
  <si>
    <t>0,65%×SP</t>
  </si>
  <si>
    <t>0,45%×SP</t>
  </si>
  <si>
    <t>12:00-17:30</t>
  </si>
  <si>
    <t>17:30-23:00</t>
  </si>
  <si>
    <t>Фьючерсный контракт акции инвестиционного фонда iShares MSCI India UCITS ETF</t>
  </si>
  <si>
    <t>INDIA</t>
  </si>
  <si>
    <t>1%×SP 1</t>
  </si>
  <si>
    <r>
      <t xml:space="preserve"> "Фьючерсы на отраслевые индексы"
</t>
    </r>
    <r>
      <rPr>
        <b/>
        <sz val="12"/>
        <rFont val="Tahoma"/>
        <family val="2"/>
        <charset val="204"/>
      </rPr>
      <t>Программа №1</t>
    </r>
  </si>
  <si>
    <r>
      <t xml:space="preserve"> "Фьючерс на Индекс МосБиржи на IPO"
</t>
    </r>
    <r>
      <rPr>
        <b/>
        <sz val="12"/>
        <rFont val="Tahoma"/>
        <family val="2"/>
        <charset val="204"/>
      </rPr>
      <t>Программа №1</t>
    </r>
  </si>
  <si>
    <r>
      <t xml:space="preserve"> "Фьючерсный контракт на Индекс МосБиржи в юанях"
</t>
    </r>
    <r>
      <rPr>
        <b/>
        <sz val="12"/>
        <rFont val="Tahoma"/>
        <family val="2"/>
        <charset val="204"/>
      </rPr>
      <t>Программа №1</t>
    </r>
  </si>
  <si>
    <r>
      <t xml:space="preserve"> "Фьючерс на Индекс РТС (мини)"
</t>
    </r>
    <r>
      <rPr>
        <b/>
        <sz val="12"/>
        <rFont val="Tahoma"/>
        <family val="2"/>
        <charset val="204"/>
      </rPr>
      <t>Программа №1</t>
    </r>
  </si>
  <si>
    <r>
      <t xml:space="preserve"> "Фьючерс на Индекс RGBI"
</t>
    </r>
    <r>
      <rPr>
        <b/>
        <sz val="11"/>
        <rFont val="Tahoma"/>
        <family val="2"/>
        <charset val="204"/>
      </rPr>
      <t>Программа №1</t>
    </r>
  </si>
  <si>
    <r>
      <t xml:space="preserve"> "Фьючерс на иностранные ETF "
</t>
    </r>
    <r>
      <rPr>
        <b/>
        <sz val="12"/>
        <rFont val="Tahoma"/>
        <family val="2"/>
        <charset val="204"/>
      </rPr>
      <t>Программа №1</t>
    </r>
  </si>
  <si>
    <r>
      <t xml:space="preserve"> "Фьючерсы на иностранные ценные бумаги"
</t>
    </r>
    <r>
      <rPr>
        <b/>
        <sz val="12"/>
        <rFont val="Tahoma"/>
        <family val="2"/>
        <charset val="204"/>
      </rPr>
      <t>Программа №2</t>
    </r>
  </si>
  <si>
    <r>
      <t xml:space="preserve"> "Вечный Фьючерс на Индекс МосБиржи "
</t>
    </r>
    <r>
      <rPr>
        <b/>
        <sz val="12"/>
        <rFont val="Tahoma"/>
        <family val="2"/>
        <charset val="204"/>
      </rPr>
      <t>Программа №1</t>
    </r>
  </si>
  <si>
    <r>
      <t xml:space="preserve">В части неисполнений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
В части неисполнений обязательств инструменты </t>
    </r>
    <r>
      <rPr>
        <b/>
        <sz val="12"/>
        <rFont val="Tahoma"/>
        <family val="2"/>
        <charset val="204"/>
      </rPr>
      <t>не</t>
    </r>
    <r>
      <rPr>
        <sz val="12"/>
        <rFont val="Tahoma"/>
        <family val="2"/>
        <charset val="204"/>
      </rPr>
      <t xml:space="preserve">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</si>
  <si>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r>
      <t xml:space="preserve">В части неисполнений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
В части неисполнений обязательств инструменты не связаны между собой.</t>
    </r>
  </si>
  <si>
    <t>SOXQ</t>
  </si>
  <si>
    <t>Фьючерсный контракт на акции инвестиционного фонда Invesco PHLX Semiconductor ETF</t>
  </si>
  <si>
    <t>Фьючерсный контракт на акции инвестиционного фонда iShares Bitcoin Trust ETF</t>
  </si>
  <si>
    <t>IBIT</t>
  </si>
  <si>
    <t xml:space="preserve">10% Fee (active)2 </t>
  </si>
  <si>
    <t xml:space="preserve">20% Fee (active)2 </t>
  </si>
  <si>
    <t>Фьючерсный контракт на Индекс МосБиржи</t>
  </si>
  <si>
    <t>MIX</t>
  </si>
  <si>
    <t>Фьючерсный контракт на Индекс РТС</t>
  </si>
  <si>
    <t>RTS</t>
  </si>
  <si>
    <t>0,5%×SP</t>
  </si>
  <si>
    <t>2%×SP</t>
  </si>
  <si>
    <t>1,50%×SP; 1</t>
  </si>
  <si>
    <t>1,7%×SP</t>
  </si>
  <si>
    <t>1,70%×SP</t>
  </si>
  <si>
    <t>20% Fee (active)</t>
  </si>
  <si>
    <t>1%×SP</t>
  </si>
  <si>
    <t>1,5%×SP</t>
  </si>
  <si>
    <t>Фьючерсный контракт на акции инвестиционного фонда ETHA Trust ETF</t>
  </si>
  <si>
    <t>ETHA</t>
  </si>
  <si>
    <t>0,25%×SP 1</t>
  </si>
  <si>
    <t>Фьючерсный контракт на акции инвестиционного фонда iShares 20+ Year Treasury Bond ETF</t>
  </si>
  <si>
    <t>TLT</t>
  </si>
  <si>
    <t>Фьючерсный контракт на акции Тенсент Холдингс Лимитед</t>
  </si>
  <si>
    <t>TENCENT</t>
  </si>
  <si>
    <t>0,5%×SP 1</t>
  </si>
  <si>
    <t xml:space="preserve">50% Fee (active)2 </t>
  </si>
  <si>
    <t>Фьючерсный контракт на акции Сяоми Корпорэйшн</t>
  </si>
  <si>
    <t>XIA</t>
  </si>
  <si>
    <r>
      <t xml:space="preserve">В части неисполнений обязательств инструменты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</si>
  <si>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r>
      <t xml:space="preserve">В части неисполнений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
Исполнения обязательств в течение утренней, дневной и вечерней сессии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>.</t>
    </r>
  </si>
  <si>
    <r>
      <t xml:space="preserve">0,8%×SP </t>
    </r>
    <r>
      <rPr>
        <b/>
        <vertAlign val="superscript"/>
        <sz val="12"/>
        <rFont val="Tahoma"/>
        <family val="2"/>
        <charset val="204"/>
      </rPr>
      <t>1</t>
    </r>
  </si>
  <si>
    <r>
      <t>25% Fee (active)</t>
    </r>
    <r>
      <rPr>
        <vertAlign val="superscript"/>
        <sz val="12"/>
        <rFont val="Tahoma"/>
        <family val="2"/>
        <charset val="204"/>
      </rPr>
      <t>2</t>
    </r>
    <r>
      <rPr>
        <sz val="12"/>
        <rFont val="Tahoma"/>
        <family val="2"/>
        <charset val="204"/>
      </rPr>
      <t xml:space="preserve"> </t>
    </r>
  </si>
  <si>
    <r>
      <t xml:space="preserve"> "Фьючерс на Индекс RGBI"
</t>
    </r>
    <r>
      <rPr>
        <b/>
        <sz val="11"/>
        <rFont val="Tahoma"/>
        <family val="2"/>
        <charset val="204"/>
      </rPr>
      <t>Программа №3</t>
    </r>
  </si>
  <si>
    <t>0,6%×SP 1</t>
  </si>
  <si>
    <t>0,4%×SP 1</t>
  </si>
  <si>
    <r>
      <t xml:space="preserve">"Фьючерс на Индекс RGBI"
</t>
    </r>
    <r>
      <rPr>
        <b/>
        <sz val="11"/>
        <rFont val="Tahoma"/>
        <family val="2"/>
        <charset val="204"/>
      </rPr>
      <t>Программа №4</t>
    </r>
  </si>
  <si>
    <r>
      <t>Ближайший срок исполнения, даты которого приходятся</t>
    </r>
    <r>
      <rPr>
        <b/>
        <sz val="12"/>
        <color rgb="FF000000"/>
        <rFont val="Tahoma"/>
        <family val="2"/>
        <charset val="204"/>
      </rPr>
      <t xml:space="preserve"> на март, июнь, сентябрь и декабрь</t>
    </r>
  </si>
  <si>
    <t>0,35%×SP 1</t>
  </si>
  <si>
    <r>
      <t>25% Fee (active)</t>
    </r>
    <r>
      <rPr>
        <vertAlign val="superscript"/>
        <sz val="12"/>
        <color theme="1"/>
        <rFont val="Tahoma"/>
        <family val="2"/>
        <charset val="204"/>
      </rPr>
      <t xml:space="preserve">2 </t>
    </r>
  </si>
  <si>
    <r>
      <t xml:space="preserve">"Фьючерс на Индекс RGBI"
</t>
    </r>
    <r>
      <rPr>
        <b/>
        <sz val="11"/>
        <rFont val="Tahoma"/>
        <family val="2"/>
        <charset val="204"/>
      </rPr>
      <t>Программа №5</t>
    </r>
  </si>
  <si>
    <t>0,3%×SP 1</t>
  </si>
  <si>
    <r>
      <t xml:space="preserve">"Фьючерс на Индекс RGBI"
</t>
    </r>
    <r>
      <rPr>
        <b/>
        <sz val="11"/>
        <rFont val="Tahoma"/>
        <family val="2"/>
        <charset val="204"/>
      </rPr>
      <t>Программа №2</t>
    </r>
  </si>
  <si>
    <r>
      <t xml:space="preserve"> "Фьючерс на Индекс московской недвижимости ДомКлик"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</si>
  <si>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Индекс московской недвижимости ДомКлик</t>
  </si>
  <si>
    <t>HOME</t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</si>
  <si>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</si>
  <si>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 течение всего срока обращения инструмента:
лимит на покупку = 3000 контрактов
	лимит на продажу = 3000 контрактов</t>
  </si>
  <si>
    <r>
      <t xml:space="preserve">В части неисполнений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</t>
    </r>
  </si>
  <si>
    <t>&lt; 20 дней до окончания обращения 1-ого срока исполнения</t>
  </si>
  <si>
    <r>
      <t xml:space="preserve">"Фьючерсный контракт на акции инвестиционного фонда iShares Bitcoin Trust ETF"
</t>
    </r>
    <r>
      <rPr>
        <b/>
        <sz val="11"/>
        <rFont val="Tahoma"/>
        <family val="2"/>
        <charset val="204"/>
      </rPr>
      <t>Программа №1</t>
    </r>
  </si>
  <si>
    <t>0,13%×SP 1</t>
  </si>
  <si>
    <t xml:space="preserve">Вознаграждение в зависимости от места в рейтинге по итогам месяца:
1 место - 20% Fee (active)2 
2 место - 14% Fee (active)2 
3 место - 10% Fee (active)2 </t>
  </si>
  <si>
    <r>
      <t xml:space="preserve"> "Фьючерсы на иностранные ценные бумаги"
</t>
    </r>
    <r>
      <rPr>
        <b/>
        <sz val="12"/>
        <rFont val="Tahoma"/>
        <family val="2"/>
        <charset val="204"/>
      </rPr>
      <t>Программа №3</t>
    </r>
  </si>
  <si>
    <t>0,2%×SP</t>
  </si>
  <si>
    <t>10% Fee (active)</t>
  </si>
  <si>
    <t xml:space="preserve">20% Fee (active) </t>
  </si>
  <si>
    <r>
      <t xml:space="preserve">В части неисполнений обязательств инструменты не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</si>
  <si>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0,13%×SP</t>
  </si>
  <si>
    <t>Фьючерсный контракт на инвестиционные паи QQQ ETF Trust</t>
  </si>
  <si>
    <t>09:00-10:00</t>
  </si>
  <si>
    <t>10% Fee (active)²</t>
  </si>
  <si>
    <t>10:00-11:00</t>
  </si>
  <si>
    <t>11:00-14:30</t>
  </si>
  <si>
    <t>0,50%×SP</t>
  </si>
  <si>
    <t>11:00-17:30</t>
  </si>
  <si>
    <t xml:space="preserve">0,15%×SP; </t>
  </si>
  <si>
    <t>35% Fee (active)</t>
  </si>
  <si>
    <t xml:space="preserve">70% Fee (active) </t>
  </si>
  <si>
    <t>Фьючерсный контракт на акции инвестиционного фонда IBIT Trust ETF</t>
  </si>
  <si>
    <t>0,17%×SP 1</t>
  </si>
  <si>
    <t>Фьючерсный контракт на акции инвестиционного фонда Russell 2000 ETF</t>
  </si>
  <si>
    <t>ДСВД
10:00-19:00</t>
  </si>
  <si>
    <t>Возврат комиссии</t>
  </si>
  <si>
    <t>Фьючерсный контракт на акции инвестиционного фонда MSCI Brazil ETF</t>
  </si>
  <si>
    <t>BRAZIL</t>
  </si>
  <si>
    <t>Фьючерсный контракт на акции инвестиционного фонда MSCI China ETF</t>
  </si>
  <si>
    <t>CHINA</t>
  </si>
  <si>
    <t>Фьючерсный контракт на акции инвестиционного фонда MSCI Saudi Arabia ETF</t>
  </si>
  <si>
    <t>SAUDI</t>
  </si>
  <si>
    <t>Фьючерсный контракт на акции инвестиционного фонда MSCI South Africa ETF</t>
  </si>
  <si>
    <t>AFRICA</t>
  </si>
  <si>
    <t>Фьючерсный контракт на акции инвестиционного фонда MSCI Argentina ETF</t>
  </si>
  <si>
    <t>ARGT</t>
  </si>
  <si>
    <t>Фьючерсный контракт на Индекс МосБиржи Биткоина</t>
  </si>
  <si>
    <t>Фьючерсный контракт на Индекс МосБиржи Эфириума</t>
  </si>
  <si>
    <t>BTC</t>
  </si>
  <si>
    <t>ETH</t>
  </si>
  <si>
    <r>
      <t>Ближайший срок исполнения, даты которого приходятся на</t>
    </r>
    <r>
      <rPr>
        <b/>
        <sz val="12"/>
        <rFont val="Tahoma"/>
        <family val="2"/>
        <charset val="204"/>
      </rPr>
      <t xml:space="preserve"> каждый месяц</t>
    </r>
  </si>
  <si>
    <t>Однодневный фьючерсный контракт с автопролонгацией на Индекс МосБиржи государственных облигаций RGBILP</t>
  </si>
  <si>
    <t>RGBIF</t>
  </si>
  <si>
    <t>Ближайший срок исполнения, даты которого приходятся на каждый месяц</t>
  </si>
  <si>
    <r>
      <t>20% Fee (active)</t>
    </r>
    <r>
      <rPr>
        <b/>
        <vertAlign val="superscript"/>
        <sz val="12"/>
        <rFont val="Tahoma"/>
        <family val="2"/>
        <charset val="204"/>
      </rPr>
      <t>2</t>
    </r>
    <r>
      <rPr>
        <sz val="12"/>
        <rFont val="Tahoma"/>
        <family val="2"/>
        <charset val="204"/>
      </rPr>
      <t xml:space="preserve"> </t>
    </r>
  </si>
  <si>
    <t>40% Fee (active)</t>
  </si>
  <si>
    <t>0,12%×SP</t>
  </si>
  <si>
    <t>"Фьючерсы на иностранные активы" 
Программа №1</t>
  </si>
  <si>
    <t xml:space="preserve">1 место - 50%
2 место - 40%
3 место - 30%
</t>
  </si>
  <si>
    <t>0,1%×SP 1</t>
  </si>
  <si>
    <t>1 место - 150 000 руб.
2 место - 100 000 руб.
3 место - 70 000 руб.</t>
  </si>
  <si>
    <t>10:00 - 19:00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</si>
  <si>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</si>
  <si>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19:00-23:50</t>
  </si>
  <si>
    <t>12:00 - 19:00</t>
  </si>
  <si>
    <t>19:00-22:00</t>
  </si>
  <si>
    <t>19:00 - 23:50</t>
  </si>
  <si>
    <t>10:00-19:00</t>
  </si>
  <si>
    <t>19:00-23:00</t>
  </si>
  <si>
    <t>14:30-19:00</t>
  </si>
  <si>
    <t>17:30-19:00</t>
  </si>
  <si>
    <t>19:00  – 23:50</t>
  </si>
  <si>
    <r>
      <t xml:space="preserve"> "Фьючерсы на отраслевые индексы"
</t>
    </r>
    <r>
      <rPr>
        <b/>
        <sz val="12"/>
        <rFont val="Tahoma"/>
        <family val="2"/>
        <charset val="204"/>
      </rPr>
      <t>Программа №2</t>
    </r>
  </si>
  <si>
    <t>0,70%×SP</t>
  </si>
  <si>
    <t>0,6%×SP</t>
  </si>
  <si>
    <r>
      <t xml:space="preserve"> "Фьючерсы на иностранные ценные бумаги "
</t>
    </r>
    <r>
      <rPr>
        <b/>
        <sz val="12"/>
        <rFont val="Tahoma"/>
        <family val="2"/>
        <charset val="204"/>
      </rPr>
      <t>Программа №4</t>
    </r>
  </si>
  <si>
    <t>09:00-23:50</t>
  </si>
  <si>
    <t>Фьючерсный контракт на Индекс МосБиржи Соланы</t>
  </si>
  <si>
    <t>SOL</t>
  </si>
  <si>
    <t>09:00 - 10:00
10:00 - 19:00
19:00 - 23:50</t>
  </si>
  <si>
    <t>Фьючерсный контракт на Индекс МосБиржи Рипла</t>
  </si>
  <si>
    <t>XRP</t>
  </si>
  <si>
    <t>Фьючерсный контракт на Индекс МосБиржи Трона</t>
  </si>
  <si>
    <t>TRX</t>
  </si>
  <si>
    <r>
      <t xml:space="preserve">«Фьючерс на индекс RUONIA»
</t>
    </r>
    <r>
      <rPr>
        <b/>
        <sz val="12"/>
        <rFont val="Tahoma"/>
        <family val="2"/>
        <charset val="204"/>
      </rPr>
      <t xml:space="preserve">Программа №1 </t>
    </r>
  </si>
  <si>
    <t>Фьючерсный контракт на индекс RUONIA</t>
  </si>
  <si>
    <t>RUONIA</t>
  </si>
  <si>
    <r>
      <t xml:space="preserve">Ближайший срок исполнения, даты которого приходятся на </t>
    </r>
    <r>
      <rPr>
        <b/>
        <sz val="12"/>
        <color theme="1"/>
        <rFont val="Tahoma"/>
        <family val="2"/>
        <charset val="204"/>
      </rPr>
      <t>март, июнь, сентябрь и декабрь</t>
    </r>
  </si>
  <si>
    <t>0,2×SP</t>
  </si>
  <si>
    <t>0,25×SP</t>
  </si>
  <si>
    <t>0,3×SP</t>
  </si>
  <si>
    <t>0,35×SP</t>
  </si>
  <si>
    <t>0,4×SP</t>
  </si>
  <si>
    <t>09:00 - 10:00
19:00 - 23:50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</si>
</sst>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2"/>
      <color rgb="FF000000"/>
      <name val="Tahoma"/>
      <family val="2"/>
      <charset val="204"/>
    </font>
    <font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indexed="8"/>
      <name val="Tahoma"/>
      <family val="2"/>
      <charset val="204"/>
    </font>
    <font>
      <b/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ahoma"/>
      <family val="2"/>
      <charset val="204"/>
    </font>
    <font>
      <b/>
      <sz val="12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name val="Tahoma"/>
      <family val="2"/>
      <charset val="204"/>
    </font>
    <font>
      <sz val="11"/>
      <name val="Tahoma"/>
      <family val="2"/>
      <charset val="204"/>
    </font>
    <font>
      <b/>
      <sz val="11"/>
      <name val="Tahoma"/>
      <family val="2"/>
      <charset val="204"/>
    </font>
    <font>
      <vertAlign val="superscript"/>
      <sz val="1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9" fontId="11" fillId="0" borderId="0" applyFont="0" applyFill="0" applyBorder="0" applyAlignment="0" applyProtection="0"/>
    <xf numFmtId="0" fontId="11" fillId="0" borderId="0"/>
  </cellStyleXfs>
  <cellXfs count="520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0" applyFont="1"/>
    <xf numFmtId="0" fontId="6" fillId="2" borderId="0" xfId="0" applyFont="1" applyFill="1" applyAlignment="1">
      <alignment horizontal="right" vertical="top"/>
    </xf>
    <xf numFmtId="0" fontId="4" fillId="0" borderId="0" xfId="1" applyFont="1"/>
    <xf numFmtId="9" fontId="4" fillId="0" borderId="6" xfId="1" applyNumberFormat="1" applyFont="1" applyBorder="1" applyAlignment="1">
      <alignment horizontal="center" vertical="center"/>
    </xf>
    <xf numFmtId="9" fontId="4" fillId="0" borderId="2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 vertical="center" wrapText="1"/>
    </xf>
    <xf numFmtId="10" fontId="4" fillId="0" borderId="11" xfId="1" applyNumberFormat="1" applyFont="1" applyBorder="1" applyAlignment="1">
      <alignment horizontal="center" vertical="center"/>
    </xf>
    <xf numFmtId="9" fontId="4" fillId="0" borderId="11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9" fontId="4" fillId="0" borderId="6" xfId="3" applyFont="1" applyFill="1" applyBorder="1" applyAlignment="1">
      <alignment horizontal="center" vertical="center"/>
    </xf>
    <xf numFmtId="10" fontId="12" fillId="0" borderId="6" xfId="1" applyNumberFormat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10" fontId="4" fillId="0" borderId="2" xfId="1" applyNumberFormat="1" applyFont="1" applyBorder="1" applyAlignment="1">
      <alignment horizontal="center" vertical="center"/>
    </xf>
    <xf numFmtId="0" fontId="2" fillId="0" borderId="0" xfId="1" applyFont="1"/>
    <xf numFmtId="10" fontId="12" fillId="0" borderId="11" xfId="1" applyNumberFormat="1" applyFont="1" applyFill="1" applyBorder="1" applyAlignment="1">
      <alignment horizontal="center" vertical="center" wrapText="1"/>
    </xf>
    <xf numFmtId="10" fontId="12" fillId="0" borderId="2" xfId="1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10" fontId="12" fillId="0" borderId="6" xfId="0" applyNumberFormat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9" fontId="4" fillId="0" borderId="11" xfId="3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 vertical="center" wrapText="1"/>
    </xf>
    <xf numFmtId="4" fontId="0" fillId="0" borderId="0" xfId="0" applyNumberFormat="1"/>
    <xf numFmtId="9" fontId="12" fillId="0" borderId="6" xfId="1" applyNumberFormat="1" applyFont="1" applyFill="1" applyBorder="1" applyAlignment="1">
      <alignment horizontal="center" vertical="center"/>
    </xf>
    <xf numFmtId="9" fontId="12" fillId="0" borderId="2" xfId="1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/>
    </xf>
    <xf numFmtId="9" fontId="4" fillId="0" borderId="2" xfId="3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9" fontId="12" fillId="0" borderId="11" xfId="1" applyNumberFormat="1" applyFont="1" applyFill="1" applyBorder="1" applyAlignment="1">
      <alignment vertical="center"/>
    </xf>
    <xf numFmtId="0" fontId="12" fillId="0" borderId="11" xfId="1" applyFont="1" applyFill="1" applyBorder="1" applyAlignment="1">
      <alignment horizontal="center" vertical="center" wrapText="1"/>
    </xf>
    <xf numFmtId="3" fontId="3" fillId="0" borderId="16" xfId="1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9" fontId="12" fillId="0" borderId="11" xfId="1" applyNumberFormat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3" fontId="3" fillId="0" borderId="11" xfId="1" applyNumberFormat="1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9" fontId="12" fillId="0" borderId="6" xfId="0" applyNumberFormat="1" applyFont="1" applyFill="1" applyBorder="1" applyAlignment="1">
      <alignment horizontal="center" vertical="center"/>
    </xf>
    <xf numFmtId="10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10" fontId="12" fillId="0" borderId="27" xfId="0" applyNumberFormat="1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9" fontId="12" fillId="0" borderId="27" xfId="0" applyNumberFormat="1" applyFont="1" applyFill="1" applyBorder="1" applyAlignment="1">
      <alignment horizontal="center" vertical="center"/>
    </xf>
    <xf numFmtId="3" fontId="12" fillId="0" borderId="27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horizontal="center" vertical="center" wrapText="1"/>
    </xf>
    <xf numFmtId="10" fontId="12" fillId="0" borderId="22" xfId="1" applyNumberFormat="1" applyFont="1" applyFill="1" applyBorder="1" applyAlignment="1">
      <alignment horizontal="center" vertical="center" wrapText="1"/>
    </xf>
    <xf numFmtId="0" fontId="12" fillId="0" borderId="29" xfId="1" applyFont="1" applyFill="1" applyBorder="1" applyAlignment="1">
      <alignment horizontal="center" vertical="center" wrapText="1"/>
    </xf>
    <xf numFmtId="3" fontId="12" fillId="0" borderId="32" xfId="1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10" fontId="12" fillId="0" borderId="22" xfId="0" applyNumberFormat="1" applyFont="1" applyFill="1" applyBorder="1" applyAlignment="1">
      <alignment horizontal="center" vertical="center" wrapText="1"/>
    </xf>
    <xf numFmtId="9" fontId="12" fillId="0" borderId="22" xfId="0" applyNumberFormat="1" applyFont="1" applyFill="1" applyBorder="1" applyAlignment="1">
      <alignment horizontal="center" vertical="center"/>
    </xf>
    <xf numFmtId="9" fontId="12" fillId="0" borderId="6" xfId="3" applyFont="1" applyFill="1" applyBorder="1" applyAlignment="1">
      <alignment horizontal="center" vertical="center"/>
    </xf>
    <xf numFmtId="9" fontId="12" fillId="0" borderId="11" xfId="3" applyFont="1" applyFill="1" applyBorder="1" applyAlignment="1">
      <alignment horizontal="center" vertical="center"/>
    </xf>
    <xf numFmtId="9" fontId="12" fillId="0" borderId="2" xfId="3" applyFont="1" applyFill="1" applyBorder="1" applyAlignment="1">
      <alignment horizontal="center" vertical="center"/>
    </xf>
    <xf numFmtId="10" fontId="12" fillId="0" borderId="6" xfId="1" applyNumberFormat="1" applyFont="1" applyFill="1" applyBorder="1" applyAlignment="1">
      <alignment horizontal="center" vertical="center"/>
    </xf>
    <xf numFmtId="10" fontId="12" fillId="0" borderId="11" xfId="1" applyNumberFormat="1" applyFont="1" applyFill="1" applyBorder="1" applyAlignment="1">
      <alignment horizontal="center" vertical="center"/>
    </xf>
    <xf numFmtId="10" fontId="12" fillId="0" borderId="2" xfId="1" applyNumberFormat="1" applyFont="1" applyFill="1" applyBorder="1" applyAlignment="1">
      <alignment horizontal="center" vertical="center"/>
    </xf>
    <xf numFmtId="10" fontId="12" fillId="0" borderId="22" xfId="0" applyNumberFormat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vertical="center"/>
    </xf>
    <xf numFmtId="10" fontId="12" fillId="0" borderId="11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9" fontId="12" fillId="0" borderId="11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/>
    </xf>
    <xf numFmtId="10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3" fontId="4" fillId="0" borderId="6" xfId="1" applyNumberFormat="1" applyFont="1" applyBorder="1" applyAlignment="1">
      <alignment horizontal="center" vertical="center"/>
    </xf>
    <xf numFmtId="9" fontId="4" fillId="0" borderId="16" xfId="1" applyNumberFormat="1" applyFont="1" applyBorder="1" applyAlignment="1">
      <alignment horizontal="center" vertical="center"/>
    </xf>
    <xf numFmtId="9" fontId="4" fillId="0" borderId="16" xfId="3" applyFont="1" applyFill="1" applyBorder="1" applyAlignment="1">
      <alignment horizontal="center" vertical="center"/>
    </xf>
    <xf numFmtId="3" fontId="4" fillId="0" borderId="11" xfId="1" applyNumberFormat="1" applyFont="1" applyBorder="1" applyAlignment="1">
      <alignment horizontal="center" vertical="center"/>
    </xf>
    <xf numFmtId="3" fontId="4" fillId="0" borderId="16" xfId="1" applyNumberFormat="1" applyFont="1" applyBorder="1" applyAlignment="1">
      <alignment horizontal="center" vertical="center"/>
    </xf>
    <xf numFmtId="0" fontId="16" fillId="0" borderId="34" xfId="1" applyFont="1" applyFill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 wrapText="1"/>
    </xf>
    <xf numFmtId="3" fontId="4" fillId="0" borderId="27" xfId="1" applyNumberFormat="1" applyFont="1" applyBorder="1" applyAlignment="1">
      <alignment horizontal="center" vertical="center"/>
    </xf>
    <xf numFmtId="9" fontId="4" fillId="0" borderId="27" xfId="1" applyNumberFormat="1" applyFont="1" applyBorder="1" applyAlignment="1">
      <alignment horizontal="center" vertical="center"/>
    </xf>
    <xf numFmtId="9" fontId="4" fillId="0" borderId="27" xfId="3" applyFont="1" applyFill="1" applyBorder="1" applyAlignment="1">
      <alignment horizontal="center" vertical="center"/>
    </xf>
    <xf numFmtId="3" fontId="3" fillId="0" borderId="27" xfId="1" applyNumberFormat="1" applyFont="1" applyBorder="1" applyAlignment="1">
      <alignment horizontal="center" vertical="center" wrapText="1"/>
    </xf>
    <xf numFmtId="0" fontId="3" fillId="0" borderId="35" xfId="1" applyFont="1" applyBorder="1" applyAlignment="1">
      <alignment horizontal="center" vertical="center" wrapText="1"/>
    </xf>
    <xf numFmtId="9" fontId="4" fillId="0" borderId="0" xfId="1" applyNumberFormat="1" applyFont="1" applyBorder="1" applyAlignment="1">
      <alignment horizontal="center" vertical="center"/>
    </xf>
    <xf numFmtId="9" fontId="4" fillId="0" borderId="0" xfId="3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9" fontId="12" fillId="0" borderId="11" xfId="1" applyNumberFormat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4" fillId="0" borderId="0" xfId="1" applyFont="1" applyBorder="1"/>
    <xf numFmtId="0" fontId="2" fillId="0" borderId="0" xfId="0" applyFont="1" applyBorder="1"/>
    <xf numFmtId="0" fontId="2" fillId="0" borderId="0" xfId="1" applyFont="1" applyBorder="1"/>
    <xf numFmtId="0" fontId="0" fillId="0" borderId="0" xfId="0" applyBorder="1"/>
    <xf numFmtId="0" fontId="2" fillId="0" borderId="0" xfId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top"/>
    </xf>
    <xf numFmtId="9" fontId="12" fillId="0" borderId="11" xfId="1" applyNumberFormat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3" fontId="3" fillId="0" borderId="6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3" fontId="12" fillId="0" borderId="2" xfId="1" applyNumberFormat="1" applyFont="1" applyFill="1" applyBorder="1" applyAlignment="1">
      <alignment horizontal="center" vertical="center" wrapText="1"/>
    </xf>
    <xf numFmtId="9" fontId="12" fillId="0" borderId="11" xfId="1" applyNumberFormat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3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3" fontId="3" fillId="0" borderId="1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/>
    </xf>
    <xf numFmtId="3" fontId="12" fillId="0" borderId="11" xfId="1" applyNumberFormat="1" applyFont="1" applyFill="1" applyBorder="1" applyAlignment="1">
      <alignment horizontal="center" vertical="center" wrapText="1"/>
    </xf>
    <xf numFmtId="9" fontId="12" fillId="0" borderId="11" xfId="1" applyNumberFormat="1" applyFont="1" applyFill="1" applyBorder="1" applyAlignment="1">
      <alignment horizontal="center" vertical="center"/>
    </xf>
    <xf numFmtId="9" fontId="4" fillId="0" borderId="18" xfId="1" applyNumberFormat="1" applyFont="1" applyBorder="1" applyAlignment="1">
      <alignment horizontal="center" vertical="center"/>
    </xf>
    <xf numFmtId="9" fontId="4" fillId="0" borderId="18" xfId="3" applyFont="1" applyFill="1" applyBorder="1" applyAlignment="1">
      <alignment horizontal="center" vertical="center"/>
    </xf>
    <xf numFmtId="3" fontId="3" fillId="0" borderId="18" xfId="1" applyNumberFormat="1" applyFont="1" applyBorder="1" applyAlignment="1">
      <alignment horizontal="center" vertical="center" wrapText="1"/>
    </xf>
    <xf numFmtId="9" fontId="12" fillId="0" borderId="1" xfId="1" applyNumberFormat="1" applyFont="1" applyFill="1" applyBorder="1" applyAlignment="1">
      <alignment horizontal="center" vertical="center"/>
    </xf>
    <xf numFmtId="9" fontId="12" fillId="0" borderId="1" xfId="3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9" fontId="4" fillId="0" borderId="22" xfId="1" applyNumberFormat="1" applyFont="1" applyBorder="1" applyAlignment="1">
      <alignment horizontal="center" vertical="center"/>
    </xf>
    <xf numFmtId="9" fontId="4" fillId="0" borderId="22" xfId="3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 wrapText="1"/>
    </xf>
    <xf numFmtId="0" fontId="12" fillId="0" borderId="11" xfId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0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center"/>
    </xf>
    <xf numFmtId="0" fontId="12" fillId="0" borderId="1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9" fontId="12" fillId="0" borderId="11" xfId="1" applyNumberFormat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9" fontId="4" fillId="0" borderId="11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/>
    </xf>
    <xf numFmtId="9" fontId="4" fillId="0" borderId="22" xfId="1" applyNumberFormat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2" fontId="12" fillId="0" borderId="27" xfId="1" applyNumberFormat="1" applyFont="1" applyFill="1" applyBorder="1" applyAlignment="1">
      <alignment horizontal="center" vertical="center"/>
    </xf>
    <xf numFmtId="9" fontId="4" fillId="0" borderId="27" xfId="1" applyNumberFormat="1" applyFont="1" applyFill="1" applyBorder="1" applyAlignment="1">
      <alignment horizontal="center" vertical="center"/>
    </xf>
    <xf numFmtId="0" fontId="12" fillId="0" borderId="27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2" fontId="12" fillId="0" borderId="6" xfId="1" applyNumberFormat="1" applyFont="1" applyFill="1" applyBorder="1" applyAlignment="1">
      <alignment horizontal="center" vertical="center"/>
    </xf>
    <xf numFmtId="3" fontId="4" fillId="0" borderId="6" xfId="1" applyNumberFormat="1" applyFont="1" applyFill="1" applyBorder="1" applyAlignment="1">
      <alignment horizontal="center" vertical="center"/>
    </xf>
    <xf numFmtId="9" fontId="4" fillId="0" borderId="6" xfId="1" applyNumberFormat="1" applyFont="1" applyFill="1" applyBorder="1" applyAlignment="1">
      <alignment horizontal="center" vertical="center"/>
    </xf>
    <xf numFmtId="164" fontId="1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2" fontId="12" fillId="0" borderId="22" xfId="1" applyNumberFormat="1" applyFont="1" applyFill="1" applyBorder="1" applyAlignment="1">
      <alignment horizontal="center" vertical="center"/>
    </xf>
    <xf numFmtId="3" fontId="4" fillId="0" borderId="22" xfId="1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3" fontId="12" fillId="0" borderId="5" xfId="0" applyNumberFormat="1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 wrapText="1"/>
    </xf>
    <xf numFmtId="3" fontId="12" fillId="0" borderId="22" xfId="1" applyNumberFormat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12" fillId="0" borderId="22" xfId="1" applyFont="1" applyFill="1" applyBorder="1" applyAlignment="1">
      <alignment horizontal="center" vertical="center" wrapText="1"/>
    </xf>
    <xf numFmtId="9" fontId="12" fillId="0" borderId="11" xfId="1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3" fontId="8" fillId="0" borderId="5" xfId="1" applyNumberFormat="1" applyFont="1" applyFill="1" applyBorder="1" applyAlignment="1">
      <alignment horizontal="center" vertical="center" wrapText="1"/>
    </xf>
    <xf numFmtId="3" fontId="8" fillId="0" borderId="16" xfId="1" applyNumberFormat="1" applyFont="1" applyFill="1" applyBorder="1" applyAlignment="1">
      <alignment horizontal="center" vertical="center" wrapText="1"/>
    </xf>
    <xf numFmtId="3" fontId="8" fillId="0" borderId="22" xfId="1" applyNumberFormat="1" applyFont="1" applyFill="1" applyBorder="1" applyAlignment="1">
      <alignment horizontal="center" vertical="center" wrapText="1"/>
    </xf>
    <xf numFmtId="0" fontId="12" fillId="0" borderId="28" xfId="1" applyFont="1" applyFill="1" applyBorder="1" applyAlignment="1">
      <alignment horizontal="center" vertical="center"/>
    </xf>
    <xf numFmtId="0" fontId="12" fillId="0" borderId="38" xfId="1" applyFont="1" applyFill="1" applyBorder="1" applyAlignment="1">
      <alignment horizontal="center" vertical="center"/>
    </xf>
    <xf numFmtId="0" fontId="12" fillId="0" borderId="40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4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/>
    </xf>
    <xf numFmtId="3" fontId="4" fillId="0" borderId="40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center" vertical="center"/>
    </xf>
    <xf numFmtId="0" fontId="12" fillId="0" borderId="31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2" fillId="0" borderId="42" xfId="1" applyFont="1" applyFill="1" applyBorder="1" applyAlignment="1">
      <alignment horizontal="center" vertical="center" wrapText="1"/>
    </xf>
    <xf numFmtId="0" fontId="8" fillId="0" borderId="31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42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37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 wrapText="1"/>
    </xf>
    <xf numFmtId="3" fontId="12" fillId="0" borderId="16" xfId="0" applyNumberFormat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1" fontId="4" fillId="0" borderId="11" xfId="1" applyNumberFormat="1" applyFont="1" applyBorder="1" applyAlignment="1">
      <alignment horizontal="center" vertical="center"/>
    </xf>
    <xf numFmtId="41" fontId="4" fillId="0" borderId="2" xfId="1" applyNumberFormat="1" applyFont="1" applyBorder="1" applyAlignment="1">
      <alignment horizontal="center" vertical="center"/>
    </xf>
    <xf numFmtId="3" fontId="3" fillId="0" borderId="11" xfId="1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0" fontId="16" fillId="0" borderId="14" xfId="1" applyFont="1" applyFill="1" applyBorder="1" applyAlignment="1">
      <alignment horizontal="center" vertical="center" wrapText="1"/>
    </xf>
    <xf numFmtId="0" fontId="16" fillId="0" borderId="12" xfId="1" applyFont="1" applyFill="1" applyBorder="1" applyAlignment="1">
      <alignment horizontal="center" vertical="center" wrapText="1"/>
    </xf>
    <xf numFmtId="0" fontId="16" fillId="0" borderId="23" xfId="1" applyFont="1" applyFill="1" applyBorder="1" applyAlignment="1">
      <alignment horizontal="center" vertical="center" wrapText="1"/>
    </xf>
    <xf numFmtId="0" fontId="16" fillId="0" borderId="9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3" fontId="3" fillId="0" borderId="5" xfId="1" applyNumberFormat="1" applyFont="1" applyBorder="1" applyAlignment="1">
      <alignment horizontal="center" vertical="center" wrapText="1"/>
    </xf>
    <xf numFmtId="3" fontId="3" fillId="0" borderId="16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 wrapText="1"/>
    </xf>
    <xf numFmtId="3" fontId="12" fillId="0" borderId="18" xfId="0" applyNumberFormat="1" applyFont="1" applyFill="1" applyBorder="1" applyAlignment="1">
      <alignment horizontal="center" vertical="center" wrapText="1"/>
    </xf>
    <xf numFmtId="3" fontId="12" fillId="0" borderId="22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3" fontId="12" fillId="0" borderId="5" xfId="1" applyNumberFormat="1" applyFont="1" applyFill="1" applyBorder="1" applyAlignment="1">
      <alignment horizontal="center" vertical="center" wrapText="1"/>
    </xf>
    <xf numFmtId="3" fontId="12" fillId="0" borderId="16" xfId="1" applyNumberFormat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3" fontId="12" fillId="0" borderId="18" xfId="1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16" fillId="0" borderId="15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16" fillId="0" borderId="36" xfId="1" applyFont="1" applyFill="1" applyBorder="1" applyAlignment="1">
      <alignment horizontal="center" vertical="center" wrapText="1"/>
    </xf>
    <xf numFmtId="0" fontId="16" fillId="0" borderId="37" xfId="1" applyFont="1" applyFill="1" applyBorder="1" applyAlignment="1">
      <alignment horizontal="center" vertical="center" wrapText="1"/>
    </xf>
    <xf numFmtId="0" fontId="16" fillId="0" borderId="21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vertical="center" wrapText="1"/>
    </xf>
    <xf numFmtId="0" fontId="4" fillId="2" borderId="18" xfId="4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20" xfId="1" applyFont="1" applyFill="1" applyBorder="1" applyAlignment="1">
      <alignment horizontal="center" vertical="center" wrapText="1"/>
    </xf>
    <xf numFmtId="0" fontId="12" fillId="0" borderId="2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15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 wrapText="1"/>
    </xf>
    <xf numFmtId="0" fontId="12" fillId="0" borderId="4" xfId="4" applyFont="1" applyFill="1" applyBorder="1" applyAlignment="1">
      <alignment horizontal="center" vertical="center" wrapText="1"/>
    </xf>
    <xf numFmtId="0" fontId="12" fillId="0" borderId="17" xfId="4" applyFont="1" applyFill="1" applyBorder="1" applyAlignment="1">
      <alignment horizontal="center" vertical="center" wrapText="1"/>
    </xf>
    <xf numFmtId="0" fontId="12" fillId="0" borderId="19" xfId="4" applyFont="1" applyFill="1" applyBorder="1" applyAlignment="1">
      <alignment horizontal="center" vertical="center" wrapText="1"/>
    </xf>
    <xf numFmtId="3" fontId="12" fillId="0" borderId="22" xfId="1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2" fillId="0" borderId="25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12" fillId="0" borderId="23" xfId="1" applyFont="1" applyFill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2" fillId="0" borderId="9" xfId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2" fillId="0" borderId="26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12" fillId="0" borderId="24" xfId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22" xfId="4" applyFont="1" applyFill="1" applyBorder="1" applyAlignment="1">
      <alignment horizontal="center" vertical="center"/>
    </xf>
    <xf numFmtId="0" fontId="12" fillId="0" borderId="11" xfId="4" applyFont="1" applyFill="1" applyBorder="1" applyAlignment="1">
      <alignment horizontal="center" vertical="center"/>
    </xf>
    <xf numFmtId="0" fontId="12" fillId="0" borderId="18" xfId="4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12" fillId="0" borderId="6" xfId="4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6" xfId="0" applyNumberFormat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 wrapText="1"/>
    </xf>
    <xf numFmtId="0" fontId="12" fillId="0" borderId="22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 wrapText="1"/>
    </xf>
    <xf numFmtId="3" fontId="12" fillId="0" borderId="11" xfId="1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3" fontId="12" fillId="0" borderId="11" xfId="1" applyNumberFormat="1" applyFont="1" applyFill="1" applyBorder="1" applyAlignment="1">
      <alignment horizontal="center" vertical="center"/>
    </xf>
    <xf numFmtId="3" fontId="12" fillId="0" borderId="2" xfId="1" applyNumberFormat="1" applyFont="1" applyFill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3" fontId="2" fillId="0" borderId="16" xfId="1" applyNumberFormat="1" applyFont="1" applyFill="1" applyBorder="1" applyAlignment="1">
      <alignment horizontal="center" vertical="center" wrapText="1"/>
    </xf>
    <xf numFmtId="3" fontId="2" fillId="0" borderId="22" xfId="1" applyNumberFormat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3" fontId="2" fillId="0" borderId="28" xfId="1" applyNumberFormat="1" applyFont="1" applyFill="1" applyBorder="1" applyAlignment="1">
      <alignment horizontal="center" vertical="center" wrapText="1"/>
    </xf>
    <xf numFmtId="3" fontId="2" fillId="0" borderId="20" xfId="1" applyNumberFormat="1" applyFont="1" applyFill="1" applyBorder="1" applyAlignment="1">
      <alignment horizontal="center" vertical="center" wrapText="1"/>
    </xf>
    <xf numFmtId="3" fontId="2" fillId="0" borderId="38" xfId="1" applyNumberFormat="1" applyFont="1" applyFill="1" applyBorder="1" applyAlignment="1">
      <alignment horizontal="center" vertical="center" wrapText="1"/>
    </xf>
    <xf numFmtId="3" fontId="2" fillId="0" borderId="37" xfId="1" applyNumberFormat="1" applyFont="1" applyFill="1" applyBorder="1" applyAlignment="1">
      <alignment horizontal="center" vertical="center" wrapText="1"/>
    </xf>
    <xf numFmtId="3" fontId="2" fillId="0" borderId="40" xfId="1" applyNumberFormat="1" applyFont="1" applyFill="1" applyBorder="1" applyAlignment="1">
      <alignment horizontal="center" vertical="center" wrapText="1"/>
    </xf>
    <xf numFmtId="3" fontId="2" fillId="0" borderId="29" xfId="1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37" xfId="1" applyFont="1" applyFill="1" applyBorder="1" applyAlignment="1">
      <alignment horizontal="center" vertical="center" wrapText="1"/>
    </xf>
    <xf numFmtId="3" fontId="12" fillId="0" borderId="2" xfId="1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3" fontId="2" fillId="0" borderId="41" xfId="1" applyNumberFormat="1" applyFont="1" applyFill="1" applyBorder="1" applyAlignment="1">
      <alignment horizontal="center" vertical="center" wrapText="1"/>
    </xf>
    <xf numFmtId="3" fontId="2" fillId="0" borderId="36" xfId="1" applyNumberFormat="1" applyFont="1" applyFill="1" applyBorder="1" applyAlignment="1">
      <alignment horizontal="center" vertical="center" wrapText="1"/>
    </xf>
    <xf numFmtId="3" fontId="3" fillId="0" borderId="41" xfId="1" applyNumberFormat="1" applyFont="1" applyBorder="1" applyAlignment="1">
      <alignment horizontal="center" vertical="center" wrapText="1"/>
    </xf>
    <xf numFmtId="3" fontId="3" fillId="0" borderId="36" xfId="1" applyNumberFormat="1" applyFont="1" applyBorder="1" applyAlignment="1">
      <alignment horizontal="center" vertical="center" wrapText="1"/>
    </xf>
    <xf numFmtId="3" fontId="3" fillId="0" borderId="38" xfId="1" applyNumberFormat="1" applyFont="1" applyBorder="1" applyAlignment="1">
      <alignment horizontal="center" vertical="center" wrapText="1"/>
    </xf>
    <xf numFmtId="3" fontId="3" fillId="0" borderId="37" xfId="1" applyNumberFormat="1" applyFont="1" applyBorder="1" applyAlignment="1">
      <alignment horizontal="center" vertical="center" wrapText="1"/>
    </xf>
    <xf numFmtId="3" fontId="3" fillId="0" borderId="40" xfId="1" applyNumberFormat="1" applyFont="1" applyBorder="1" applyAlignment="1">
      <alignment horizontal="center" vertical="center" wrapText="1"/>
    </xf>
    <xf numFmtId="3" fontId="3" fillId="0" borderId="29" xfId="1" applyNumberFormat="1" applyFont="1" applyBorder="1" applyAlignment="1">
      <alignment horizontal="center" vertical="center" wrapText="1"/>
    </xf>
    <xf numFmtId="9" fontId="12" fillId="0" borderId="11" xfId="1" applyNumberFormat="1" applyFont="1" applyFill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center" vertical="center"/>
    </xf>
    <xf numFmtId="1" fontId="12" fillId="0" borderId="11" xfId="1" applyNumberFormat="1" applyFont="1" applyFill="1" applyBorder="1" applyAlignment="1">
      <alignment horizontal="center" vertical="center"/>
    </xf>
    <xf numFmtId="0" fontId="12" fillId="0" borderId="6" xfId="4" applyFont="1" applyFill="1" applyBorder="1" applyAlignment="1">
      <alignment horizontal="center" vertical="center" wrapText="1"/>
    </xf>
    <xf numFmtId="0" fontId="12" fillId="0" borderId="11" xfId="4" applyFont="1" applyFill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/>
    </xf>
    <xf numFmtId="0" fontId="8" fillId="0" borderId="22" xfId="1" applyFont="1" applyBorder="1" applyAlignment="1">
      <alignment horizontal="center" vertical="center" wrapText="1"/>
    </xf>
    <xf numFmtId="3" fontId="2" fillId="0" borderId="39" xfId="1" applyNumberFormat="1" applyFont="1" applyFill="1" applyBorder="1" applyAlignment="1">
      <alignment horizontal="center" vertical="center" wrapText="1"/>
    </xf>
    <xf numFmtId="3" fontId="2" fillId="0" borderId="21" xfId="1" applyNumberFormat="1" applyFont="1" applyFill="1" applyBorder="1" applyAlignment="1">
      <alignment horizontal="center" vertical="center" wrapText="1"/>
    </xf>
    <xf numFmtId="3" fontId="3" fillId="0" borderId="22" xfId="1" applyNumberFormat="1" applyFont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wrapText="1"/>
    </xf>
    <xf numFmtId="3" fontId="12" fillId="0" borderId="18" xfId="1" applyNumberFormat="1" applyFont="1" applyFill="1" applyBorder="1" applyAlignment="1">
      <alignment horizontal="center" vertical="center"/>
    </xf>
    <xf numFmtId="3" fontId="12" fillId="0" borderId="16" xfId="1" applyNumberFormat="1" applyFont="1" applyFill="1" applyBorder="1" applyAlignment="1">
      <alignment horizontal="center" vertical="center"/>
    </xf>
    <xf numFmtId="3" fontId="12" fillId="0" borderId="22" xfId="1" applyNumberFormat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wrapText="1"/>
    </xf>
    <xf numFmtId="10" fontId="12" fillId="0" borderId="11" xfId="1" applyNumberFormat="1" applyFont="1" applyBorder="1" applyAlignment="1">
      <alignment horizontal="center" vertical="center" wrapText="1"/>
    </xf>
    <xf numFmtId="9" fontId="12" fillId="0" borderId="11" xfId="1" applyNumberFormat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3" fontId="12" fillId="0" borderId="11" xfId="1" applyNumberFormat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3" fontId="12" fillId="0" borderId="22" xfId="1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3" xfId="1" xr:uid="{00000000-0005-0000-0000-000001000000}"/>
    <cellStyle name="Обычный 4" xfId="4" xr:uid="{9378A248-6F03-4EAE-927B-425540A0290E}"/>
    <cellStyle name="Обычный 5" xfId="2" xr:uid="{00000000-0005-0000-0000-000002000000}"/>
    <cellStyle name="Процентный" xfId="3" builtinId="5"/>
  </cellStyles>
  <dxfs count="8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U84"/>
  <sheetViews>
    <sheetView topLeftCell="A12" zoomScale="70" zoomScaleNormal="70" workbookViewId="0">
      <selection activeCell="K20" sqref="K20"/>
    </sheetView>
  </sheetViews>
  <sheetFormatPr defaultColWidth="9.3046875" defaultRowHeight="12.45" x14ac:dyDescent="0.3"/>
  <cols>
    <col min="1" max="1" width="35.53515625" style="16" customWidth="1"/>
    <col min="2" max="2" width="27.53515625" style="16" customWidth="1"/>
    <col min="3" max="3" width="18.3046875" style="16" customWidth="1"/>
    <col min="4" max="4" width="40.53515625" style="16" customWidth="1"/>
    <col min="5" max="5" width="14.3046875" style="1" customWidth="1"/>
    <col min="6" max="6" width="34.53515625" style="1" customWidth="1"/>
    <col min="7" max="8" width="26.84375" style="1" customWidth="1"/>
    <col min="9" max="9" width="15.53515625" style="1" bestFit="1" customWidth="1"/>
    <col min="10" max="10" width="16.3046875" style="1" bestFit="1" customWidth="1"/>
    <col min="11" max="11" width="15.3046875" style="1" customWidth="1"/>
    <col min="12" max="13" width="24.53515625" style="16" customWidth="1"/>
    <col min="14" max="14" width="23.53515625" style="16" customWidth="1"/>
    <col min="15" max="15" width="24.3046875" style="16" customWidth="1"/>
    <col min="16" max="17" width="25.3046875" style="16" customWidth="1"/>
    <col min="18" max="18" width="21.53515625" style="16" customWidth="1"/>
    <col min="19" max="19" width="19.53515625" style="16" customWidth="1"/>
    <col min="20" max="20" width="32.53515625" style="16" customWidth="1"/>
    <col min="21" max="21" width="65.53515625" style="16" customWidth="1"/>
    <col min="22" max="16384" width="9.3046875" style="16"/>
  </cols>
  <sheetData>
    <row r="1" spans="1:21" s="4" customFormat="1" ht="19.5" customHeight="1" x14ac:dyDescent="0.35">
      <c r="A1" s="373" t="s">
        <v>17</v>
      </c>
      <c r="B1" s="373" t="s">
        <v>16</v>
      </c>
      <c r="C1" s="373" t="s">
        <v>15</v>
      </c>
      <c r="D1" s="373" t="s">
        <v>14</v>
      </c>
      <c r="E1" s="373" t="s">
        <v>13</v>
      </c>
      <c r="F1" s="373" t="s">
        <v>12</v>
      </c>
      <c r="G1" s="373" t="s">
        <v>11</v>
      </c>
      <c r="H1" s="373" t="s">
        <v>10</v>
      </c>
      <c r="I1" s="373" t="s">
        <v>9</v>
      </c>
      <c r="J1" s="373"/>
      <c r="K1" s="373" t="s">
        <v>8</v>
      </c>
      <c r="L1" s="373" t="s">
        <v>7</v>
      </c>
      <c r="M1" s="373"/>
      <c r="N1" s="373"/>
      <c r="O1" s="385"/>
      <c r="P1" s="385"/>
      <c r="Q1" s="367" t="s">
        <v>66</v>
      </c>
      <c r="R1" s="373" t="s">
        <v>6</v>
      </c>
      <c r="S1" s="373" t="s">
        <v>5</v>
      </c>
      <c r="T1" s="373" t="s">
        <v>30</v>
      </c>
      <c r="U1" s="373" t="s">
        <v>24</v>
      </c>
    </row>
    <row r="2" spans="1:21" s="4" customFormat="1" ht="22.5" customHeight="1" x14ac:dyDescent="0.3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 t="s">
        <v>192</v>
      </c>
      <c r="M2" s="373"/>
      <c r="N2" s="373"/>
      <c r="O2" s="373" t="s">
        <v>4</v>
      </c>
      <c r="P2" s="373"/>
      <c r="Q2" s="367"/>
      <c r="R2" s="373"/>
      <c r="S2" s="373"/>
      <c r="T2" s="373"/>
      <c r="U2" s="373"/>
    </row>
    <row r="3" spans="1:21" s="4" customFormat="1" ht="75.45" thickBot="1" x14ac:dyDescent="0.4">
      <c r="A3" s="374"/>
      <c r="B3" s="374"/>
      <c r="C3" s="374"/>
      <c r="D3" s="374"/>
      <c r="E3" s="374"/>
      <c r="F3" s="374"/>
      <c r="G3" s="374"/>
      <c r="H3" s="374"/>
      <c r="I3" s="22" t="s">
        <v>3</v>
      </c>
      <c r="J3" s="22" t="s">
        <v>2</v>
      </c>
      <c r="K3" s="374"/>
      <c r="L3" s="14" t="s">
        <v>1</v>
      </c>
      <c r="M3" s="14" t="s">
        <v>0</v>
      </c>
      <c r="N3" s="14" t="s">
        <v>22</v>
      </c>
      <c r="O3" s="14" t="s">
        <v>1</v>
      </c>
      <c r="P3" s="14" t="s">
        <v>0</v>
      </c>
      <c r="Q3" s="368"/>
      <c r="R3" s="374"/>
      <c r="S3" s="374"/>
      <c r="T3" s="374"/>
      <c r="U3" s="374"/>
    </row>
    <row r="4" spans="1:21" s="4" customFormat="1" ht="33" customHeight="1" x14ac:dyDescent="0.35">
      <c r="A4" s="375" t="s">
        <v>112</v>
      </c>
      <c r="B4" s="311" t="s">
        <v>27</v>
      </c>
      <c r="C4" s="314" t="s">
        <v>28</v>
      </c>
      <c r="D4" s="369" t="s">
        <v>80</v>
      </c>
      <c r="E4" s="52">
        <v>1</v>
      </c>
      <c r="F4" s="51" t="s">
        <v>18</v>
      </c>
      <c r="G4" s="79" t="s">
        <v>81</v>
      </c>
      <c r="H4" s="52">
        <v>250</v>
      </c>
      <c r="I4" s="28">
        <v>0.75</v>
      </c>
      <c r="J4" s="28">
        <v>0.85</v>
      </c>
      <c r="K4" s="378" t="s">
        <v>218</v>
      </c>
      <c r="L4" s="369" t="s">
        <v>43</v>
      </c>
      <c r="M4" s="371" t="s">
        <v>44</v>
      </c>
      <c r="N4" s="378" t="s">
        <v>19</v>
      </c>
      <c r="O4" s="340">
        <v>75000</v>
      </c>
      <c r="P4" s="340">
        <v>150000</v>
      </c>
      <c r="Q4" s="340" t="s">
        <v>19</v>
      </c>
      <c r="R4" s="369">
        <v>3</v>
      </c>
      <c r="S4" s="378">
        <v>5</v>
      </c>
      <c r="T4" s="378" t="s">
        <v>19</v>
      </c>
      <c r="U4" s="381" t="s">
        <v>149</v>
      </c>
    </row>
    <row r="5" spans="1:21" s="4" customFormat="1" ht="51" customHeight="1" thickBot="1" x14ac:dyDescent="0.4">
      <c r="A5" s="376"/>
      <c r="B5" s="312"/>
      <c r="C5" s="315"/>
      <c r="D5" s="380"/>
      <c r="E5" s="48">
        <v>2</v>
      </c>
      <c r="F5" s="37" t="s">
        <v>26</v>
      </c>
      <c r="G5" s="80" t="s">
        <v>81</v>
      </c>
      <c r="H5" s="48">
        <v>250</v>
      </c>
      <c r="I5" s="47">
        <v>0.75</v>
      </c>
      <c r="J5" s="47">
        <v>0.85</v>
      </c>
      <c r="K5" s="379"/>
      <c r="L5" s="370"/>
      <c r="M5" s="372"/>
      <c r="N5" s="333"/>
      <c r="O5" s="341"/>
      <c r="P5" s="341"/>
      <c r="Q5" s="341"/>
      <c r="R5" s="370"/>
      <c r="S5" s="333"/>
      <c r="T5" s="333"/>
      <c r="U5" s="382"/>
    </row>
    <row r="6" spans="1:21" s="4" customFormat="1" ht="37.5" customHeight="1" x14ac:dyDescent="0.35">
      <c r="A6" s="376"/>
      <c r="B6" s="312"/>
      <c r="C6" s="315"/>
      <c r="D6" s="380"/>
      <c r="E6" s="48">
        <v>1</v>
      </c>
      <c r="F6" s="37" t="s">
        <v>18</v>
      </c>
      <c r="G6" s="80" t="s">
        <v>69</v>
      </c>
      <c r="H6" s="48">
        <v>250</v>
      </c>
      <c r="I6" s="47">
        <v>0.75</v>
      </c>
      <c r="J6" s="47">
        <v>0.85</v>
      </c>
      <c r="K6" s="378" t="s">
        <v>64</v>
      </c>
      <c r="L6" s="369" t="s">
        <v>43</v>
      </c>
      <c r="M6" s="371" t="s">
        <v>44</v>
      </c>
      <c r="N6" s="333"/>
      <c r="O6" s="341"/>
      <c r="P6" s="341"/>
      <c r="Q6" s="341"/>
      <c r="R6" s="369">
        <v>3</v>
      </c>
      <c r="S6" s="333"/>
      <c r="T6" s="333"/>
      <c r="U6" s="382"/>
    </row>
    <row r="7" spans="1:21" s="4" customFormat="1" ht="45.45" thickBot="1" x14ac:dyDescent="0.4">
      <c r="A7" s="376"/>
      <c r="B7" s="312"/>
      <c r="C7" s="315"/>
      <c r="D7" s="380"/>
      <c r="E7" s="48">
        <v>2</v>
      </c>
      <c r="F7" s="37" t="s">
        <v>26</v>
      </c>
      <c r="G7" s="80" t="s">
        <v>69</v>
      </c>
      <c r="H7" s="48">
        <v>250</v>
      </c>
      <c r="I7" s="47">
        <v>0.75</v>
      </c>
      <c r="J7" s="47">
        <v>0.85</v>
      </c>
      <c r="K7" s="379"/>
      <c r="L7" s="370"/>
      <c r="M7" s="372"/>
      <c r="N7" s="333"/>
      <c r="O7" s="341"/>
      <c r="P7" s="341"/>
      <c r="Q7" s="341"/>
      <c r="R7" s="370"/>
      <c r="S7" s="333"/>
      <c r="T7" s="333"/>
      <c r="U7" s="382"/>
    </row>
    <row r="8" spans="1:21" s="4" customFormat="1" ht="15" x14ac:dyDescent="0.35">
      <c r="A8" s="376"/>
      <c r="B8" s="312"/>
      <c r="C8" s="315"/>
      <c r="D8" s="380"/>
      <c r="E8" s="48">
        <v>1</v>
      </c>
      <c r="F8" s="37" t="s">
        <v>18</v>
      </c>
      <c r="G8" s="80" t="s">
        <v>49</v>
      </c>
      <c r="H8" s="48">
        <v>250</v>
      </c>
      <c r="I8" s="47">
        <v>0.75</v>
      </c>
      <c r="J8" s="47">
        <v>0.85</v>
      </c>
      <c r="K8" s="378" t="s">
        <v>223</v>
      </c>
      <c r="L8" s="369" t="s">
        <v>43</v>
      </c>
      <c r="M8" s="371" t="s">
        <v>44</v>
      </c>
      <c r="N8" s="333"/>
      <c r="O8" s="341"/>
      <c r="P8" s="341"/>
      <c r="Q8" s="341"/>
      <c r="R8" s="369">
        <v>3</v>
      </c>
      <c r="S8" s="333"/>
      <c r="T8" s="333"/>
      <c r="U8" s="382"/>
    </row>
    <row r="9" spans="1:21" s="4" customFormat="1" ht="45.45" thickBot="1" x14ac:dyDescent="0.4">
      <c r="A9" s="376"/>
      <c r="B9" s="312"/>
      <c r="C9" s="315"/>
      <c r="D9" s="380"/>
      <c r="E9" s="50">
        <v>2</v>
      </c>
      <c r="F9" s="49" t="s">
        <v>26</v>
      </c>
      <c r="G9" s="81" t="s">
        <v>49</v>
      </c>
      <c r="H9" s="50">
        <v>250</v>
      </c>
      <c r="I9" s="29">
        <v>0.75</v>
      </c>
      <c r="J9" s="29">
        <v>0.85</v>
      </c>
      <c r="K9" s="379"/>
      <c r="L9" s="370"/>
      <c r="M9" s="372"/>
      <c r="N9" s="333"/>
      <c r="O9" s="384"/>
      <c r="P9" s="384"/>
      <c r="Q9" s="341"/>
      <c r="R9" s="370"/>
      <c r="S9" s="333"/>
      <c r="T9" s="333"/>
      <c r="U9" s="382"/>
    </row>
    <row r="10" spans="1:21" s="2" customFormat="1" ht="60" customHeight="1" x14ac:dyDescent="0.3">
      <c r="A10" s="376"/>
      <c r="B10" s="312"/>
      <c r="C10" s="315"/>
      <c r="D10" s="380"/>
      <c r="E10" s="48">
        <v>1</v>
      </c>
      <c r="F10" s="37" t="s">
        <v>18</v>
      </c>
      <c r="G10" s="80" t="s">
        <v>70</v>
      </c>
      <c r="H10" s="48">
        <v>250</v>
      </c>
      <c r="I10" s="47">
        <v>0.6</v>
      </c>
      <c r="J10" s="47">
        <v>0.8</v>
      </c>
      <c r="K10" s="335" t="s">
        <v>191</v>
      </c>
      <c r="L10" s="369" t="s">
        <v>43</v>
      </c>
      <c r="M10" s="371" t="s">
        <v>44</v>
      </c>
      <c r="N10" s="333"/>
      <c r="O10" s="346">
        <v>30000</v>
      </c>
      <c r="P10" s="346">
        <v>60000</v>
      </c>
      <c r="Q10" s="341"/>
      <c r="R10" s="369">
        <v>2</v>
      </c>
      <c r="S10" s="333"/>
      <c r="T10" s="333"/>
      <c r="U10" s="382"/>
    </row>
    <row r="11" spans="1:21" s="2" customFormat="1" ht="60" customHeight="1" thickBot="1" x14ac:dyDescent="0.35">
      <c r="A11" s="377"/>
      <c r="B11" s="326"/>
      <c r="C11" s="324"/>
      <c r="D11" s="370"/>
      <c r="E11" s="50">
        <v>2</v>
      </c>
      <c r="F11" s="49" t="s">
        <v>26</v>
      </c>
      <c r="G11" s="81" t="s">
        <v>70</v>
      </c>
      <c r="H11" s="50">
        <v>250</v>
      </c>
      <c r="I11" s="29">
        <v>0.6</v>
      </c>
      <c r="J11" s="29">
        <v>0.8</v>
      </c>
      <c r="K11" s="335"/>
      <c r="L11" s="370"/>
      <c r="M11" s="372"/>
      <c r="N11" s="379"/>
      <c r="O11" s="347"/>
      <c r="P11" s="347"/>
      <c r="Q11" s="347"/>
      <c r="R11" s="370"/>
      <c r="S11" s="379"/>
      <c r="T11" s="379"/>
      <c r="U11" s="383"/>
    </row>
    <row r="12" spans="1:21" s="2" customFormat="1" ht="60" customHeight="1" thickBot="1" x14ac:dyDescent="0.35">
      <c r="A12" s="307" t="s">
        <v>113</v>
      </c>
      <c r="B12" s="311" t="s">
        <v>39</v>
      </c>
      <c r="C12" s="314" t="s">
        <v>40</v>
      </c>
      <c r="D12" s="317" t="s">
        <v>21</v>
      </c>
      <c r="E12" s="390">
        <v>1</v>
      </c>
      <c r="F12" s="147" t="s">
        <v>18</v>
      </c>
      <c r="G12" s="147" t="s">
        <v>150</v>
      </c>
      <c r="H12" s="147">
        <v>500</v>
      </c>
      <c r="I12" s="28">
        <v>0.75</v>
      </c>
      <c r="J12" s="76">
        <v>0.85</v>
      </c>
      <c r="K12" s="145" t="s">
        <v>64</v>
      </c>
      <c r="L12" s="348" t="s">
        <v>41</v>
      </c>
      <c r="M12" s="348" t="s">
        <v>42</v>
      </c>
      <c r="N12" s="319" t="s">
        <v>19</v>
      </c>
      <c r="O12" s="319">
        <v>50000</v>
      </c>
      <c r="P12" s="319">
        <v>100000</v>
      </c>
      <c r="Q12" s="319" t="s">
        <v>19</v>
      </c>
      <c r="R12" s="154">
        <v>3</v>
      </c>
      <c r="S12" s="353">
        <v>2</v>
      </c>
      <c r="T12" s="349" t="s">
        <v>19</v>
      </c>
      <c r="U12" s="342" t="s">
        <v>71</v>
      </c>
    </row>
    <row r="13" spans="1:21" s="2" customFormat="1" ht="60" customHeight="1" thickBot="1" x14ac:dyDescent="0.35">
      <c r="A13" s="308"/>
      <c r="B13" s="312"/>
      <c r="C13" s="315"/>
      <c r="D13" s="318"/>
      <c r="E13" s="391"/>
      <c r="F13" s="148" t="s">
        <v>18</v>
      </c>
      <c r="G13" s="148" t="s">
        <v>150</v>
      </c>
      <c r="H13" s="148">
        <v>500</v>
      </c>
      <c r="I13" s="156">
        <v>0.75</v>
      </c>
      <c r="J13" s="77">
        <v>0.85</v>
      </c>
      <c r="K13" s="139" t="s">
        <v>218</v>
      </c>
      <c r="L13" s="330"/>
      <c r="M13" s="330"/>
      <c r="N13" s="320"/>
      <c r="O13" s="320"/>
      <c r="P13" s="320"/>
      <c r="Q13" s="320"/>
      <c r="R13" s="154">
        <v>3</v>
      </c>
      <c r="S13" s="354"/>
      <c r="T13" s="350"/>
      <c r="U13" s="343"/>
    </row>
    <row r="14" spans="1:21" s="2" customFormat="1" ht="60" customHeight="1" thickBot="1" x14ac:dyDescent="0.35">
      <c r="A14" s="308"/>
      <c r="B14" s="312"/>
      <c r="C14" s="315"/>
      <c r="D14" s="318"/>
      <c r="E14" s="391"/>
      <c r="F14" s="148" t="s">
        <v>18</v>
      </c>
      <c r="G14" s="148" t="s">
        <v>150</v>
      </c>
      <c r="H14" s="148">
        <v>500</v>
      </c>
      <c r="I14" s="156">
        <v>0.75</v>
      </c>
      <c r="J14" s="77">
        <v>0.85</v>
      </c>
      <c r="K14" s="139" t="s">
        <v>223</v>
      </c>
      <c r="L14" s="330"/>
      <c r="M14" s="330"/>
      <c r="N14" s="320"/>
      <c r="O14" s="320"/>
      <c r="P14" s="320"/>
      <c r="Q14" s="320"/>
      <c r="R14" s="154">
        <v>3</v>
      </c>
      <c r="S14" s="354"/>
      <c r="T14" s="350"/>
      <c r="U14" s="343"/>
    </row>
    <row r="15" spans="1:21" s="2" customFormat="1" ht="60" customHeight="1" thickBot="1" x14ac:dyDescent="0.35">
      <c r="A15" s="308"/>
      <c r="B15" s="312"/>
      <c r="C15" s="315"/>
      <c r="D15" s="318"/>
      <c r="E15" s="332">
        <v>2</v>
      </c>
      <c r="F15" s="139" t="s">
        <v>26</v>
      </c>
      <c r="G15" s="148" t="s">
        <v>72</v>
      </c>
      <c r="H15" s="148">
        <v>500</v>
      </c>
      <c r="I15" s="156">
        <v>0.75</v>
      </c>
      <c r="J15" s="77">
        <v>0.85</v>
      </c>
      <c r="K15" s="139" t="s">
        <v>64</v>
      </c>
      <c r="L15" s="330"/>
      <c r="M15" s="330"/>
      <c r="N15" s="320"/>
      <c r="O15" s="320"/>
      <c r="P15" s="320"/>
      <c r="Q15" s="320"/>
      <c r="R15" s="154">
        <v>3</v>
      </c>
      <c r="S15" s="354"/>
      <c r="T15" s="350"/>
      <c r="U15" s="343"/>
    </row>
    <row r="16" spans="1:21" s="2" customFormat="1" ht="60" customHeight="1" thickBot="1" x14ac:dyDescent="0.35">
      <c r="A16" s="308"/>
      <c r="B16" s="312"/>
      <c r="C16" s="315"/>
      <c r="D16" s="318"/>
      <c r="E16" s="333"/>
      <c r="F16" s="139" t="s">
        <v>26</v>
      </c>
      <c r="G16" s="148" t="s">
        <v>72</v>
      </c>
      <c r="H16" s="148">
        <v>500</v>
      </c>
      <c r="I16" s="156">
        <v>0.75</v>
      </c>
      <c r="J16" s="77">
        <v>0.85</v>
      </c>
      <c r="K16" s="139" t="s">
        <v>218</v>
      </c>
      <c r="L16" s="330"/>
      <c r="M16" s="330"/>
      <c r="N16" s="320"/>
      <c r="O16" s="320"/>
      <c r="P16" s="320"/>
      <c r="Q16" s="320"/>
      <c r="R16" s="154">
        <v>3</v>
      </c>
      <c r="S16" s="354"/>
      <c r="T16" s="350"/>
      <c r="U16" s="343"/>
    </row>
    <row r="17" spans="1:21" s="2" customFormat="1" ht="60" customHeight="1" thickBot="1" x14ac:dyDescent="0.35">
      <c r="A17" s="308"/>
      <c r="B17" s="312"/>
      <c r="C17" s="315"/>
      <c r="D17" s="318"/>
      <c r="E17" s="334"/>
      <c r="F17" s="146" t="s">
        <v>26</v>
      </c>
      <c r="G17" s="149" t="s">
        <v>72</v>
      </c>
      <c r="H17" s="149">
        <v>500</v>
      </c>
      <c r="I17" s="29">
        <v>0.75</v>
      </c>
      <c r="J17" s="78">
        <v>0.85</v>
      </c>
      <c r="K17" s="146" t="s">
        <v>223</v>
      </c>
      <c r="L17" s="331"/>
      <c r="M17" s="331"/>
      <c r="N17" s="320"/>
      <c r="O17" s="320"/>
      <c r="P17" s="320"/>
      <c r="Q17" s="320"/>
      <c r="R17" s="154">
        <v>3</v>
      </c>
      <c r="S17" s="354"/>
      <c r="T17" s="350"/>
      <c r="U17" s="343"/>
    </row>
    <row r="18" spans="1:21" s="2" customFormat="1" ht="60" customHeight="1" thickBot="1" x14ac:dyDescent="0.35">
      <c r="A18" s="308"/>
      <c r="B18" s="312"/>
      <c r="C18" s="315"/>
      <c r="D18" s="318"/>
      <c r="E18" s="140">
        <v>1</v>
      </c>
      <c r="F18" s="148" t="s">
        <v>18</v>
      </c>
      <c r="G18" s="149" t="s">
        <v>108</v>
      </c>
      <c r="H18" s="149">
        <v>500</v>
      </c>
      <c r="I18" s="29">
        <v>0.6</v>
      </c>
      <c r="J18" s="78">
        <v>0.8</v>
      </c>
      <c r="K18" s="335" t="s">
        <v>191</v>
      </c>
      <c r="L18" s="329" t="s">
        <v>43</v>
      </c>
      <c r="M18" s="329" t="s">
        <v>145</v>
      </c>
      <c r="N18" s="320"/>
      <c r="O18" s="346">
        <v>25000</v>
      </c>
      <c r="P18" s="346">
        <v>50000</v>
      </c>
      <c r="Q18" s="320"/>
      <c r="R18" s="154">
        <v>2</v>
      </c>
      <c r="S18" s="354"/>
      <c r="T18" s="350"/>
      <c r="U18" s="343"/>
    </row>
    <row r="19" spans="1:21" s="2" customFormat="1" ht="60" customHeight="1" thickBot="1" x14ac:dyDescent="0.35">
      <c r="A19" s="308"/>
      <c r="B19" s="313"/>
      <c r="C19" s="316"/>
      <c r="D19" s="318"/>
      <c r="E19" s="149">
        <v>2</v>
      </c>
      <c r="F19" s="146" t="s">
        <v>26</v>
      </c>
      <c r="G19" s="149" t="s">
        <v>108</v>
      </c>
      <c r="H19" s="149">
        <v>500</v>
      </c>
      <c r="I19" s="29">
        <v>0.6</v>
      </c>
      <c r="J19" s="78">
        <v>0.8</v>
      </c>
      <c r="K19" s="335"/>
      <c r="L19" s="331"/>
      <c r="M19" s="331"/>
      <c r="N19" s="320"/>
      <c r="O19" s="347"/>
      <c r="P19" s="347"/>
      <c r="Q19" s="320"/>
      <c r="R19" s="154">
        <v>2</v>
      </c>
      <c r="S19" s="354"/>
      <c r="T19" s="350"/>
      <c r="U19" s="343"/>
    </row>
    <row r="20" spans="1:21" s="2" customFormat="1" ht="60" customHeight="1" thickBot="1" x14ac:dyDescent="0.35">
      <c r="A20" s="308"/>
      <c r="B20" s="312" t="s">
        <v>208</v>
      </c>
      <c r="C20" s="315" t="s">
        <v>209</v>
      </c>
      <c r="D20" s="327" t="s">
        <v>76</v>
      </c>
      <c r="E20" s="315" t="s">
        <v>19</v>
      </c>
      <c r="F20" s="328" t="s">
        <v>18</v>
      </c>
      <c r="G20" s="133" t="s">
        <v>72</v>
      </c>
      <c r="H20" s="133">
        <v>500</v>
      </c>
      <c r="I20" s="10">
        <v>0.75</v>
      </c>
      <c r="J20" s="25">
        <v>0.85</v>
      </c>
      <c r="K20" s="131" t="s">
        <v>64</v>
      </c>
      <c r="L20" s="329" t="s">
        <v>43</v>
      </c>
      <c r="M20" s="329" t="s">
        <v>145</v>
      </c>
      <c r="N20" s="320"/>
      <c r="O20" s="340">
        <v>50000</v>
      </c>
      <c r="P20" s="340">
        <v>100000</v>
      </c>
      <c r="Q20" s="320"/>
      <c r="R20" s="154">
        <v>3</v>
      </c>
      <c r="S20" s="354"/>
      <c r="T20" s="350"/>
      <c r="U20" s="343"/>
    </row>
    <row r="21" spans="1:21" s="2" customFormat="1" ht="60" customHeight="1" thickBot="1" x14ac:dyDescent="0.35">
      <c r="A21" s="308"/>
      <c r="B21" s="312"/>
      <c r="C21" s="315"/>
      <c r="D21" s="318"/>
      <c r="E21" s="315"/>
      <c r="F21" s="315"/>
      <c r="G21" s="133" t="s">
        <v>72</v>
      </c>
      <c r="H21" s="133">
        <v>500</v>
      </c>
      <c r="I21" s="10">
        <v>0.75</v>
      </c>
      <c r="J21" s="25">
        <v>0.85</v>
      </c>
      <c r="K21" s="131" t="s">
        <v>218</v>
      </c>
      <c r="L21" s="330"/>
      <c r="M21" s="330"/>
      <c r="N21" s="320"/>
      <c r="O21" s="341"/>
      <c r="P21" s="341"/>
      <c r="Q21" s="320"/>
      <c r="R21" s="154">
        <v>3</v>
      </c>
      <c r="S21" s="354"/>
      <c r="T21" s="350"/>
      <c r="U21" s="343"/>
    </row>
    <row r="22" spans="1:21" s="2" customFormat="1" ht="60" customHeight="1" thickBot="1" x14ac:dyDescent="0.35">
      <c r="A22" s="309"/>
      <c r="B22" s="312"/>
      <c r="C22" s="315"/>
      <c r="D22" s="318"/>
      <c r="E22" s="315"/>
      <c r="F22" s="315"/>
      <c r="G22" s="134" t="s">
        <v>72</v>
      </c>
      <c r="H22" s="134">
        <v>500</v>
      </c>
      <c r="I22" s="10">
        <v>0.75</v>
      </c>
      <c r="J22" s="25">
        <v>0.85</v>
      </c>
      <c r="K22" s="131" t="s">
        <v>223</v>
      </c>
      <c r="L22" s="331"/>
      <c r="M22" s="331"/>
      <c r="N22" s="320"/>
      <c r="O22" s="341"/>
      <c r="P22" s="341"/>
      <c r="Q22" s="320"/>
      <c r="R22" s="154">
        <v>3</v>
      </c>
      <c r="S22" s="328"/>
      <c r="T22" s="351"/>
      <c r="U22" s="344"/>
    </row>
    <row r="23" spans="1:21" s="2" customFormat="1" ht="60" customHeight="1" thickBot="1" x14ac:dyDescent="0.35">
      <c r="A23" s="310"/>
      <c r="B23" s="326"/>
      <c r="C23" s="324"/>
      <c r="D23" s="325"/>
      <c r="E23" s="324"/>
      <c r="F23" s="324"/>
      <c r="G23" s="149" t="s">
        <v>108</v>
      </c>
      <c r="H23" s="149">
        <v>500</v>
      </c>
      <c r="I23" s="29">
        <v>0.6</v>
      </c>
      <c r="J23" s="78">
        <v>0.8</v>
      </c>
      <c r="K23" s="146" t="s">
        <v>191</v>
      </c>
      <c r="L23" s="132" t="s">
        <v>43</v>
      </c>
      <c r="M23" s="132" t="s">
        <v>145</v>
      </c>
      <c r="N23" s="321"/>
      <c r="O23" s="155">
        <v>25000</v>
      </c>
      <c r="P23" s="155">
        <v>50000</v>
      </c>
      <c r="Q23" s="321"/>
      <c r="R23" s="26">
        <v>2</v>
      </c>
      <c r="S23" s="355"/>
      <c r="T23" s="352"/>
      <c r="U23" s="345"/>
    </row>
    <row r="24" spans="1:21" s="2" customFormat="1" ht="60" customHeight="1" thickBot="1" x14ac:dyDescent="0.35">
      <c r="A24" s="366" t="s">
        <v>152</v>
      </c>
      <c r="B24" s="311" t="s">
        <v>39</v>
      </c>
      <c r="C24" s="314" t="s">
        <v>40</v>
      </c>
      <c r="D24" s="317" t="s">
        <v>21</v>
      </c>
      <c r="E24" s="314">
        <v>1</v>
      </c>
      <c r="F24" s="314" t="s">
        <v>18</v>
      </c>
      <c r="G24" s="138" t="s">
        <v>153</v>
      </c>
      <c r="H24" s="90">
        <v>10000</v>
      </c>
      <c r="I24" s="5">
        <v>0.75</v>
      </c>
      <c r="J24" s="12">
        <v>0.85</v>
      </c>
      <c r="K24" s="154" t="s">
        <v>64</v>
      </c>
      <c r="L24" s="154" t="s">
        <v>41</v>
      </c>
      <c r="M24" s="154" t="s">
        <v>42</v>
      </c>
      <c r="N24" s="153" t="s">
        <v>19</v>
      </c>
      <c r="O24" s="160">
        <v>30000</v>
      </c>
      <c r="P24" s="160">
        <v>60000</v>
      </c>
      <c r="Q24" s="319">
        <v>1000000</v>
      </c>
      <c r="R24" s="154">
        <v>3</v>
      </c>
      <c r="S24" s="138">
        <v>1</v>
      </c>
      <c r="T24" s="144" t="s">
        <v>19</v>
      </c>
      <c r="U24" s="356" t="s">
        <v>71</v>
      </c>
    </row>
    <row r="25" spans="1:21" s="2" customFormat="1" ht="60" customHeight="1" thickBot="1" x14ac:dyDescent="0.35">
      <c r="A25" s="359"/>
      <c r="B25" s="326"/>
      <c r="C25" s="324"/>
      <c r="D25" s="325"/>
      <c r="E25" s="324"/>
      <c r="F25" s="324"/>
      <c r="G25" s="134" t="s">
        <v>154</v>
      </c>
      <c r="H25" s="99">
        <v>10000</v>
      </c>
      <c r="I25" s="6">
        <v>0.75</v>
      </c>
      <c r="J25" s="31">
        <v>0.85</v>
      </c>
      <c r="K25" s="132" t="s">
        <v>218</v>
      </c>
      <c r="L25" s="26" t="s">
        <v>41</v>
      </c>
      <c r="M25" s="26" t="s">
        <v>42</v>
      </c>
      <c r="N25" s="102" t="s">
        <v>19</v>
      </c>
      <c r="O25" s="102">
        <v>200000</v>
      </c>
      <c r="P25" s="102">
        <v>400000</v>
      </c>
      <c r="Q25" s="321"/>
      <c r="R25" s="26">
        <v>3</v>
      </c>
      <c r="S25" s="97">
        <v>1</v>
      </c>
      <c r="T25" s="96" t="s">
        <v>19</v>
      </c>
      <c r="U25" s="357"/>
    </row>
    <row r="26" spans="1:21" s="2" customFormat="1" ht="60" customHeight="1" x14ac:dyDescent="0.3">
      <c r="A26" s="363" t="s">
        <v>155</v>
      </c>
      <c r="B26" s="351" t="s">
        <v>39</v>
      </c>
      <c r="C26" s="328" t="s">
        <v>40</v>
      </c>
      <c r="D26" s="327" t="s">
        <v>156</v>
      </c>
      <c r="E26" s="328">
        <v>1</v>
      </c>
      <c r="F26" s="329" t="s">
        <v>18</v>
      </c>
      <c r="G26" s="167" t="s">
        <v>157</v>
      </c>
      <c r="H26" s="167">
        <v>100</v>
      </c>
      <c r="I26" s="184">
        <v>0.75</v>
      </c>
      <c r="J26" s="185">
        <v>0.85</v>
      </c>
      <c r="K26" s="171" t="s">
        <v>218</v>
      </c>
      <c r="L26" s="171" t="s">
        <v>158</v>
      </c>
      <c r="M26" s="171" t="s">
        <v>44</v>
      </c>
      <c r="N26" s="169" t="s">
        <v>19</v>
      </c>
      <c r="O26" s="186">
        <v>100000</v>
      </c>
      <c r="P26" s="186">
        <v>200000</v>
      </c>
      <c r="Q26" s="186" t="s">
        <v>19</v>
      </c>
      <c r="R26" s="175">
        <v>3</v>
      </c>
      <c r="S26" s="164">
        <v>1</v>
      </c>
      <c r="T26" s="163" t="s">
        <v>19</v>
      </c>
      <c r="U26" s="344" t="s">
        <v>71</v>
      </c>
    </row>
    <row r="27" spans="1:21" s="2" customFormat="1" ht="60" customHeight="1" x14ac:dyDescent="0.3">
      <c r="A27" s="364"/>
      <c r="B27" s="312"/>
      <c r="C27" s="315"/>
      <c r="D27" s="318"/>
      <c r="E27" s="315"/>
      <c r="F27" s="330"/>
      <c r="G27" s="166" t="s">
        <v>144</v>
      </c>
      <c r="H27" s="166">
        <v>100</v>
      </c>
      <c r="I27" s="10">
        <v>0.75</v>
      </c>
      <c r="J27" s="25">
        <v>0.85</v>
      </c>
      <c r="K27" s="176" t="s">
        <v>64</v>
      </c>
      <c r="L27" s="176" t="s">
        <v>43</v>
      </c>
      <c r="M27" s="176" t="s">
        <v>44</v>
      </c>
      <c r="N27" s="168" t="s">
        <v>19</v>
      </c>
      <c r="O27" s="177">
        <v>25000</v>
      </c>
      <c r="P27" s="177">
        <v>50000</v>
      </c>
      <c r="Q27" s="177" t="s">
        <v>19</v>
      </c>
      <c r="R27" s="176">
        <v>3</v>
      </c>
      <c r="S27" s="166">
        <v>1</v>
      </c>
      <c r="T27" s="168" t="s">
        <v>19</v>
      </c>
      <c r="U27" s="361"/>
    </row>
    <row r="28" spans="1:21" s="2" customFormat="1" ht="60" customHeight="1" thickBot="1" x14ac:dyDescent="0.35">
      <c r="A28" s="364"/>
      <c r="B28" s="326"/>
      <c r="C28" s="324"/>
      <c r="D28" s="325"/>
      <c r="E28" s="324"/>
      <c r="F28" s="360"/>
      <c r="G28" s="181" t="s">
        <v>72</v>
      </c>
      <c r="H28" s="166">
        <v>100</v>
      </c>
      <c r="I28" s="183">
        <v>0.6</v>
      </c>
      <c r="J28" s="77">
        <v>0.8</v>
      </c>
      <c r="K28" s="170" t="s">
        <v>191</v>
      </c>
      <c r="L28" s="176" t="s">
        <v>43</v>
      </c>
      <c r="M28" s="176" t="s">
        <v>44</v>
      </c>
      <c r="N28" s="168" t="s">
        <v>19</v>
      </c>
      <c r="O28" s="182">
        <v>25000</v>
      </c>
      <c r="P28" s="182">
        <v>50000</v>
      </c>
      <c r="Q28" s="177" t="s">
        <v>19</v>
      </c>
      <c r="R28" s="176">
        <v>2</v>
      </c>
      <c r="S28" s="166">
        <v>1</v>
      </c>
      <c r="T28" s="168" t="s">
        <v>19</v>
      </c>
      <c r="U28" s="362"/>
    </row>
    <row r="29" spans="1:21" s="2" customFormat="1" ht="60" customHeight="1" x14ac:dyDescent="0.3">
      <c r="A29" s="364"/>
      <c r="B29" s="312" t="s">
        <v>208</v>
      </c>
      <c r="C29" s="315" t="s">
        <v>209</v>
      </c>
      <c r="D29" s="327" t="s">
        <v>76</v>
      </c>
      <c r="E29" s="315" t="s">
        <v>19</v>
      </c>
      <c r="F29" s="328" t="s">
        <v>18</v>
      </c>
      <c r="G29" s="166" t="s">
        <v>144</v>
      </c>
      <c r="H29" s="166">
        <v>100</v>
      </c>
      <c r="I29" s="10">
        <v>0.75</v>
      </c>
      <c r="J29" s="25">
        <v>0.85</v>
      </c>
      <c r="K29" s="176" t="s">
        <v>64</v>
      </c>
      <c r="L29" s="176" t="s">
        <v>43</v>
      </c>
      <c r="M29" s="176" t="s">
        <v>44</v>
      </c>
      <c r="N29" s="168" t="s">
        <v>19</v>
      </c>
      <c r="O29" s="177">
        <v>5000</v>
      </c>
      <c r="P29" s="177">
        <v>10000</v>
      </c>
      <c r="Q29" s="177" t="s">
        <v>19</v>
      </c>
      <c r="R29" s="176">
        <v>3</v>
      </c>
      <c r="S29" s="166">
        <v>1</v>
      </c>
      <c r="T29" s="168" t="s">
        <v>19</v>
      </c>
      <c r="U29" s="344" t="s">
        <v>71</v>
      </c>
    </row>
    <row r="30" spans="1:21" s="2" customFormat="1" ht="60" customHeight="1" x14ac:dyDescent="0.3">
      <c r="A30" s="364"/>
      <c r="B30" s="312"/>
      <c r="C30" s="315"/>
      <c r="D30" s="318"/>
      <c r="E30" s="315"/>
      <c r="F30" s="315"/>
      <c r="G30" s="166" t="s">
        <v>157</v>
      </c>
      <c r="H30" s="166">
        <v>100</v>
      </c>
      <c r="I30" s="10">
        <v>0.75</v>
      </c>
      <c r="J30" s="25">
        <v>0.85</v>
      </c>
      <c r="K30" s="176" t="s">
        <v>218</v>
      </c>
      <c r="L30" s="176" t="s">
        <v>43</v>
      </c>
      <c r="M30" s="176" t="s">
        <v>44</v>
      </c>
      <c r="N30" s="168" t="s">
        <v>19</v>
      </c>
      <c r="O30" s="177">
        <v>25000</v>
      </c>
      <c r="P30" s="177">
        <v>50000</v>
      </c>
      <c r="Q30" s="177" t="s">
        <v>19</v>
      </c>
      <c r="R30" s="176">
        <v>3</v>
      </c>
      <c r="S30" s="166">
        <v>1</v>
      </c>
      <c r="T30" s="168" t="s">
        <v>19</v>
      </c>
      <c r="U30" s="361"/>
    </row>
    <row r="31" spans="1:21" s="2" customFormat="1" ht="60" customHeight="1" thickBot="1" x14ac:dyDescent="0.35">
      <c r="A31" s="365"/>
      <c r="B31" s="326"/>
      <c r="C31" s="324"/>
      <c r="D31" s="325"/>
      <c r="E31" s="324"/>
      <c r="F31" s="324"/>
      <c r="G31" s="179" t="s">
        <v>72</v>
      </c>
      <c r="H31" s="174">
        <v>100</v>
      </c>
      <c r="I31" s="187">
        <v>0.6</v>
      </c>
      <c r="J31" s="188">
        <v>0.8</v>
      </c>
      <c r="K31" s="180" t="s">
        <v>191</v>
      </c>
      <c r="L31" s="178" t="s">
        <v>43</v>
      </c>
      <c r="M31" s="178" t="s">
        <v>44</v>
      </c>
      <c r="N31" s="173" t="s">
        <v>19</v>
      </c>
      <c r="O31" s="172">
        <v>25000</v>
      </c>
      <c r="P31" s="172">
        <v>50000</v>
      </c>
      <c r="Q31" s="165" t="s">
        <v>19</v>
      </c>
      <c r="R31" s="178">
        <v>2</v>
      </c>
      <c r="S31" s="174">
        <v>1</v>
      </c>
      <c r="T31" s="173" t="s">
        <v>19</v>
      </c>
      <c r="U31" s="357"/>
    </row>
    <row r="32" spans="1:21" s="2" customFormat="1" ht="60" customHeight="1" x14ac:dyDescent="0.3">
      <c r="A32" s="309" t="s">
        <v>159</v>
      </c>
      <c r="B32" s="351" t="s">
        <v>39</v>
      </c>
      <c r="C32" s="328" t="s">
        <v>40</v>
      </c>
      <c r="D32" s="327" t="s">
        <v>156</v>
      </c>
      <c r="E32" s="328">
        <v>1</v>
      </c>
      <c r="F32" s="329" t="s">
        <v>18</v>
      </c>
      <c r="G32" s="40" t="s">
        <v>160</v>
      </c>
      <c r="H32" s="93">
        <v>10000</v>
      </c>
      <c r="I32" s="10">
        <v>0.75</v>
      </c>
      <c r="J32" s="25">
        <v>0.85</v>
      </c>
      <c r="K32" s="53" t="s">
        <v>218</v>
      </c>
      <c r="L32" s="53" t="s">
        <v>158</v>
      </c>
      <c r="M32" s="53" t="s">
        <v>44</v>
      </c>
      <c r="N32" s="46" t="s">
        <v>19</v>
      </c>
      <c r="O32" s="55">
        <v>100000</v>
      </c>
      <c r="P32" s="55">
        <v>200000</v>
      </c>
      <c r="Q32" s="55" t="s">
        <v>19</v>
      </c>
      <c r="R32" s="44">
        <v>3</v>
      </c>
      <c r="S32" s="42">
        <v>1</v>
      </c>
      <c r="T32" s="45" t="s">
        <v>19</v>
      </c>
      <c r="U32" s="344" t="s">
        <v>71</v>
      </c>
    </row>
    <row r="33" spans="1:21" s="2" customFormat="1" ht="60" customHeight="1" x14ac:dyDescent="0.3">
      <c r="A33" s="358"/>
      <c r="B33" s="312"/>
      <c r="C33" s="315"/>
      <c r="D33" s="318"/>
      <c r="E33" s="315"/>
      <c r="F33" s="330"/>
      <c r="G33" s="42" t="s">
        <v>160</v>
      </c>
      <c r="H33" s="94">
        <v>10000</v>
      </c>
      <c r="I33" s="91">
        <v>0.75</v>
      </c>
      <c r="J33" s="92">
        <v>0.85</v>
      </c>
      <c r="K33" s="53" t="s">
        <v>64</v>
      </c>
      <c r="L33" s="44" t="s">
        <v>43</v>
      </c>
      <c r="M33" s="44" t="s">
        <v>44</v>
      </c>
      <c r="N33" s="45" t="s">
        <v>19</v>
      </c>
      <c r="O33" s="38">
        <v>25000</v>
      </c>
      <c r="P33" s="38">
        <v>50000</v>
      </c>
      <c r="Q33" s="38" t="s">
        <v>19</v>
      </c>
      <c r="R33" s="44">
        <v>3</v>
      </c>
      <c r="S33" s="42">
        <v>1</v>
      </c>
      <c r="T33" s="45" t="s">
        <v>19</v>
      </c>
      <c r="U33" s="361"/>
    </row>
    <row r="34" spans="1:21" s="2" customFormat="1" ht="60" customHeight="1" thickBot="1" x14ac:dyDescent="0.35">
      <c r="A34" s="359"/>
      <c r="B34" s="326"/>
      <c r="C34" s="324"/>
      <c r="D34" s="325"/>
      <c r="E34" s="324"/>
      <c r="F34" s="360"/>
      <c r="G34" s="43" t="s">
        <v>160</v>
      </c>
      <c r="H34" s="94">
        <v>10000</v>
      </c>
      <c r="I34" s="91">
        <v>0.75</v>
      </c>
      <c r="J34" s="92">
        <v>0.85</v>
      </c>
      <c r="K34" s="53" t="s">
        <v>228</v>
      </c>
      <c r="L34" s="44" t="s">
        <v>43</v>
      </c>
      <c r="M34" s="44" t="s">
        <v>44</v>
      </c>
      <c r="N34" s="45" t="s">
        <v>19</v>
      </c>
      <c r="O34" s="38">
        <v>50000</v>
      </c>
      <c r="P34" s="38">
        <v>100000</v>
      </c>
      <c r="Q34" s="38" t="s">
        <v>19</v>
      </c>
      <c r="R34" s="44">
        <v>3</v>
      </c>
      <c r="S34" s="42">
        <v>1</v>
      </c>
      <c r="T34" s="45" t="s">
        <v>19</v>
      </c>
      <c r="U34" s="362"/>
    </row>
    <row r="35" spans="1:21" s="2" customFormat="1" ht="60" customHeight="1" thickBot="1" x14ac:dyDescent="0.35">
      <c r="A35" s="95" t="s">
        <v>161</v>
      </c>
      <c r="B35" s="96" t="s">
        <v>39</v>
      </c>
      <c r="C35" s="97" t="s">
        <v>40</v>
      </c>
      <c r="D35" s="98" t="s">
        <v>156</v>
      </c>
      <c r="E35" s="97">
        <v>1</v>
      </c>
      <c r="F35" s="26" t="s">
        <v>18</v>
      </c>
      <c r="G35" s="97" t="s">
        <v>139</v>
      </c>
      <c r="H35" s="99">
        <v>10000</v>
      </c>
      <c r="I35" s="100">
        <v>0.75</v>
      </c>
      <c r="J35" s="101">
        <v>0.85</v>
      </c>
      <c r="K35" s="26" t="s">
        <v>218</v>
      </c>
      <c r="L35" s="26" t="s">
        <v>158</v>
      </c>
      <c r="M35" s="26" t="s">
        <v>44</v>
      </c>
      <c r="N35" s="96" t="s">
        <v>19</v>
      </c>
      <c r="O35" s="102">
        <v>250000</v>
      </c>
      <c r="P35" s="102">
        <v>500000</v>
      </c>
      <c r="Q35" s="102" t="s">
        <v>19</v>
      </c>
      <c r="R35" s="26">
        <v>3</v>
      </c>
      <c r="S35" s="97">
        <v>1</v>
      </c>
      <c r="T35" s="96" t="s">
        <v>19</v>
      </c>
      <c r="U35" s="103" t="s">
        <v>19</v>
      </c>
    </row>
    <row r="36" spans="1:21" s="2" customFormat="1" ht="23.25" customHeight="1" x14ac:dyDescent="0.3">
      <c r="A36" s="386" t="s">
        <v>109</v>
      </c>
      <c r="B36" s="393" t="s">
        <v>31</v>
      </c>
      <c r="C36" s="392" t="s">
        <v>32</v>
      </c>
      <c r="D36" s="323" t="s">
        <v>45</v>
      </c>
      <c r="E36" s="322">
        <v>1</v>
      </c>
      <c r="F36" s="323" t="s">
        <v>18</v>
      </c>
      <c r="G36" s="82" t="s">
        <v>49</v>
      </c>
      <c r="H36" s="73">
        <v>100</v>
      </c>
      <c r="I36" s="75">
        <v>0.75</v>
      </c>
      <c r="J36" s="75">
        <v>0.85</v>
      </c>
      <c r="K36" s="83" t="s">
        <v>218</v>
      </c>
      <c r="L36" s="323" t="s">
        <v>151</v>
      </c>
      <c r="M36" s="323" t="s">
        <v>44</v>
      </c>
      <c r="N36" s="322" t="s">
        <v>19</v>
      </c>
      <c r="O36" s="299">
        <v>50000</v>
      </c>
      <c r="P36" s="299">
        <v>100000</v>
      </c>
      <c r="Q36" s="337" t="s">
        <v>19</v>
      </c>
      <c r="R36" s="404">
        <v>7</v>
      </c>
      <c r="S36" s="428">
        <v>3</v>
      </c>
      <c r="T36" s="428" t="s">
        <v>19</v>
      </c>
      <c r="U36" s="422" t="s">
        <v>148</v>
      </c>
    </row>
    <row r="37" spans="1:21" s="2" customFormat="1" ht="23.25" customHeight="1" x14ac:dyDescent="0.3">
      <c r="A37" s="387"/>
      <c r="B37" s="287"/>
      <c r="C37" s="290"/>
      <c r="D37" s="293"/>
      <c r="E37" s="296"/>
      <c r="F37" s="293"/>
      <c r="G37" s="84" t="s">
        <v>50</v>
      </c>
      <c r="H37" s="85">
        <v>100</v>
      </c>
      <c r="I37" s="86">
        <v>0.75</v>
      </c>
      <c r="J37" s="86">
        <v>0.85</v>
      </c>
      <c r="K37" s="87" t="s">
        <v>223</v>
      </c>
      <c r="L37" s="293"/>
      <c r="M37" s="293"/>
      <c r="N37" s="296"/>
      <c r="O37" s="300"/>
      <c r="P37" s="300"/>
      <c r="Q37" s="389"/>
      <c r="R37" s="405"/>
      <c r="S37" s="429"/>
      <c r="T37" s="429"/>
      <c r="U37" s="423"/>
    </row>
    <row r="38" spans="1:21" s="2" customFormat="1" ht="24.75" customHeight="1" x14ac:dyDescent="0.3">
      <c r="A38" s="387"/>
      <c r="B38" s="287" t="s">
        <v>33</v>
      </c>
      <c r="C38" s="290" t="s">
        <v>34</v>
      </c>
      <c r="D38" s="293" t="s">
        <v>45</v>
      </c>
      <c r="E38" s="296">
        <v>1</v>
      </c>
      <c r="F38" s="293" t="s">
        <v>18</v>
      </c>
      <c r="G38" s="84" t="s">
        <v>67</v>
      </c>
      <c r="H38" s="85">
        <v>100</v>
      </c>
      <c r="I38" s="86">
        <v>0.75</v>
      </c>
      <c r="J38" s="86">
        <v>0.85</v>
      </c>
      <c r="K38" s="87" t="s">
        <v>218</v>
      </c>
      <c r="L38" s="293"/>
      <c r="M38" s="293"/>
      <c r="N38" s="296"/>
      <c r="O38" s="300"/>
      <c r="P38" s="300"/>
      <c r="Q38" s="389"/>
      <c r="R38" s="405"/>
      <c r="S38" s="429"/>
      <c r="T38" s="429"/>
      <c r="U38" s="423"/>
    </row>
    <row r="39" spans="1:21" s="2" customFormat="1" ht="30" customHeight="1" x14ac:dyDescent="0.3">
      <c r="A39" s="387"/>
      <c r="B39" s="287"/>
      <c r="C39" s="290"/>
      <c r="D39" s="293"/>
      <c r="E39" s="296"/>
      <c r="F39" s="293"/>
      <c r="G39" s="84" t="s">
        <v>68</v>
      </c>
      <c r="H39" s="85">
        <v>100</v>
      </c>
      <c r="I39" s="86">
        <v>0.75</v>
      </c>
      <c r="J39" s="86">
        <v>0.85</v>
      </c>
      <c r="K39" s="87" t="s">
        <v>223</v>
      </c>
      <c r="L39" s="293"/>
      <c r="M39" s="293"/>
      <c r="N39" s="296"/>
      <c r="O39" s="300"/>
      <c r="P39" s="300"/>
      <c r="Q39" s="389"/>
      <c r="R39" s="405"/>
      <c r="S39" s="429"/>
      <c r="T39" s="429"/>
      <c r="U39" s="423"/>
    </row>
    <row r="40" spans="1:21" s="2" customFormat="1" ht="36.75" customHeight="1" x14ac:dyDescent="0.3">
      <c r="A40" s="387"/>
      <c r="B40" s="287" t="s">
        <v>35</v>
      </c>
      <c r="C40" s="290" t="s">
        <v>36</v>
      </c>
      <c r="D40" s="293" t="s">
        <v>45</v>
      </c>
      <c r="E40" s="296">
        <v>1</v>
      </c>
      <c r="F40" s="293" t="s">
        <v>18</v>
      </c>
      <c r="G40" s="84" t="s">
        <v>69</v>
      </c>
      <c r="H40" s="85">
        <v>100</v>
      </c>
      <c r="I40" s="86">
        <v>0.75</v>
      </c>
      <c r="J40" s="86">
        <v>0.85</v>
      </c>
      <c r="K40" s="87" t="s">
        <v>218</v>
      </c>
      <c r="L40" s="293"/>
      <c r="M40" s="293"/>
      <c r="N40" s="296"/>
      <c r="O40" s="300"/>
      <c r="P40" s="300"/>
      <c r="Q40" s="389"/>
      <c r="R40" s="405"/>
      <c r="S40" s="429"/>
      <c r="T40" s="429"/>
      <c r="U40" s="423"/>
    </row>
    <row r="41" spans="1:21" s="2" customFormat="1" ht="27" customHeight="1" x14ac:dyDescent="0.3">
      <c r="A41" s="387"/>
      <c r="B41" s="287"/>
      <c r="C41" s="290"/>
      <c r="D41" s="293"/>
      <c r="E41" s="296"/>
      <c r="F41" s="293"/>
      <c r="G41" s="84" t="s">
        <v>70</v>
      </c>
      <c r="H41" s="85">
        <v>100</v>
      </c>
      <c r="I41" s="86">
        <v>0.75</v>
      </c>
      <c r="J41" s="86">
        <v>0.85</v>
      </c>
      <c r="K41" s="87" t="s">
        <v>223</v>
      </c>
      <c r="L41" s="293"/>
      <c r="M41" s="293"/>
      <c r="N41" s="296"/>
      <c r="O41" s="300"/>
      <c r="P41" s="300"/>
      <c r="Q41" s="389"/>
      <c r="R41" s="405"/>
      <c r="S41" s="429"/>
      <c r="T41" s="429"/>
      <c r="U41" s="423"/>
    </row>
    <row r="42" spans="1:21" s="2" customFormat="1" ht="27" customHeight="1" x14ac:dyDescent="0.3">
      <c r="A42" s="387"/>
      <c r="B42" s="287" t="s">
        <v>37</v>
      </c>
      <c r="C42" s="290" t="s">
        <v>38</v>
      </c>
      <c r="D42" s="293" t="s">
        <v>45</v>
      </c>
      <c r="E42" s="296">
        <v>1</v>
      </c>
      <c r="F42" s="293" t="s">
        <v>18</v>
      </c>
      <c r="G42" s="84" t="s">
        <v>67</v>
      </c>
      <c r="H42" s="85">
        <v>100</v>
      </c>
      <c r="I42" s="86">
        <v>0.75</v>
      </c>
      <c r="J42" s="86">
        <v>0.85</v>
      </c>
      <c r="K42" s="87" t="s">
        <v>218</v>
      </c>
      <c r="L42" s="293"/>
      <c r="M42" s="293"/>
      <c r="N42" s="296"/>
      <c r="O42" s="300"/>
      <c r="P42" s="300"/>
      <c r="Q42" s="389"/>
      <c r="R42" s="405"/>
      <c r="S42" s="429"/>
      <c r="T42" s="429"/>
      <c r="U42" s="423"/>
    </row>
    <row r="43" spans="1:21" s="2" customFormat="1" ht="27" customHeight="1" thickBot="1" x14ac:dyDescent="0.35">
      <c r="A43" s="387"/>
      <c r="B43" s="289"/>
      <c r="C43" s="292"/>
      <c r="D43" s="295"/>
      <c r="E43" s="298"/>
      <c r="F43" s="295"/>
      <c r="G43" s="88" t="s">
        <v>68</v>
      </c>
      <c r="H43" s="66">
        <v>100</v>
      </c>
      <c r="I43" s="60">
        <v>0.75</v>
      </c>
      <c r="J43" s="60">
        <v>0.85</v>
      </c>
      <c r="K43" s="89" t="s">
        <v>223</v>
      </c>
      <c r="L43" s="293"/>
      <c r="M43" s="293"/>
      <c r="N43" s="296"/>
      <c r="O43" s="337"/>
      <c r="P43" s="337"/>
      <c r="Q43" s="389"/>
      <c r="R43" s="323"/>
      <c r="S43" s="429"/>
      <c r="T43" s="429"/>
      <c r="U43" s="423"/>
    </row>
    <row r="44" spans="1:21" s="2" customFormat="1" ht="45" customHeight="1" x14ac:dyDescent="0.3">
      <c r="A44" s="387"/>
      <c r="B44" s="35" t="s">
        <v>31</v>
      </c>
      <c r="C44" s="34" t="s">
        <v>32</v>
      </c>
      <c r="D44" s="72" t="s">
        <v>45</v>
      </c>
      <c r="E44" s="73">
        <v>1</v>
      </c>
      <c r="F44" s="72" t="s">
        <v>18</v>
      </c>
      <c r="G44" s="82" t="s">
        <v>129</v>
      </c>
      <c r="H44" s="73">
        <v>100</v>
      </c>
      <c r="I44" s="75">
        <v>0.6</v>
      </c>
      <c r="J44" s="75">
        <v>0.8</v>
      </c>
      <c r="K44" s="335" t="s">
        <v>191</v>
      </c>
      <c r="L44" s="293"/>
      <c r="M44" s="293"/>
      <c r="N44" s="296"/>
      <c r="O44" s="336">
        <v>30000</v>
      </c>
      <c r="P44" s="336">
        <v>60000</v>
      </c>
      <c r="Q44" s="389"/>
      <c r="R44" s="294">
        <v>2</v>
      </c>
      <c r="S44" s="429"/>
      <c r="T44" s="429"/>
      <c r="U44" s="423"/>
    </row>
    <row r="45" spans="1:21" s="2" customFormat="1" ht="45" x14ac:dyDescent="0.3">
      <c r="A45" s="387"/>
      <c r="B45" s="32" t="s">
        <v>33</v>
      </c>
      <c r="C45" s="33" t="s">
        <v>34</v>
      </c>
      <c r="D45" s="71" t="s">
        <v>45</v>
      </c>
      <c r="E45" s="85">
        <v>1</v>
      </c>
      <c r="F45" s="71" t="s">
        <v>18</v>
      </c>
      <c r="G45" s="84" t="s">
        <v>129</v>
      </c>
      <c r="H45" s="85">
        <v>100</v>
      </c>
      <c r="I45" s="86">
        <v>0.6</v>
      </c>
      <c r="J45" s="86">
        <v>0.8</v>
      </c>
      <c r="K45" s="335"/>
      <c r="L45" s="293"/>
      <c r="M45" s="293"/>
      <c r="N45" s="296"/>
      <c r="O45" s="300"/>
      <c r="P45" s="300"/>
      <c r="Q45" s="389"/>
      <c r="R45" s="405"/>
      <c r="S45" s="429"/>
      <c r="T45" s="429"/>
      <c r="U45" s="423"/>
    </row>
    <row r="46" spans="1:21" s="2" customFormat="1" ht="45" x14ac:dyDescent="0.3">
      <c r="A46" s="387"/>
      <c r="B46" s="32" t="s">
        <v>35</v>
      </c>
      <c r="C46" s="33" t="s">
        <v>36</v>
      </c>
      <c r="D46" s="71" t="s">
        <v>45</v>
      </c>
      <c r="E46" s="85">
        <v>1</v>
      </c>
      <c r="F46" s="71" t="s">
        <v>18</v>
      </c>
      <c r="G46" s="84" t="s">
        <v>129</v>
      </c>
      <c r="H46" s="85">
        <v>100</v>
      </c>
      <c r="I46" s="86">
        <v>0.6</v>
      </c>
      <c r="J46" s="86">
        <v>0.8</v>
      </c>
      <c r="K46" s="335" t="s">
        <v>191</v>
      </c>
      <c r="L46" s="293"/>
      <c r="M46" s="293"/>
      <c r="N46" s="296"/>
      <c r="O46" s="300"/>
      <c r="P46" s="300"/>
      <c r="Q46" s="389"/>
      <c r="R46" s="405"/>
      <c r="S46" s="429"/>
      <c r="T46" s="429"/>
      <c r="U46" s="423"/>
    </row>
    <row r="47" spans="1:21" s="2" customFormat="1" ht="45.45" thickBot="1" x14ac:dyDescent="0.35">
      <c r="A47" s="388"/>
      <c r="B47" s="32" t="s">
        <v>37</v>
      </c>
      <c r="C47" s="33" t="s">
        <v>38</v>
      </c>
      <c r="D47" s="71" t="s">
        <v>45</v>
      </c>
      <c r="E47" s="85">
        <v>1</v>
      </c>
      <c r="F47" s="71" t="s">
        <v>18</v>
      </c>
      <c r="G47" s="84" t="s">
        <v>129</v>
      </c>
      <c r="H47" s="85">
        <v>100</v>
      </c>
      <c r="I47" s="86">
        <v>0.6</v>
      </c>
      <c r="J47" s="86">
        <v>0.8</v>
      </c>
      <c r="K47" s="335"/>
      <c r="L47" s="294"/>
      <c r="M47" s="294"/>
      <c r="N47" s="297"/>
      <c r="O47" s="427"/>
      <c r="P47" s="427"/>
      <c r="Q47" s="336"/>
      <c r="R47" s="406"/>
      <c r="S47" s="430"/>
      <c r="T47" s="430"/>
      <c r="U47" s="424"/>
    </row>
    <row r="48" spans="1:21" s="2" customFormat="1" ht="45" customHeight="1" x14ac:dyDescent="0.3">
      <c r="A48" s="395" t="s">
        <v>110</v>
      </c>
      <c r="B48" s="398" t="s">
        <v>96</v>
      </c>
      <c r="C48" s="401" t="s">
        <v>99</v>
      </c>
      <c r="D48" s="404" t="s">
        <v>97</v>
      </c>
      <c r="E48" s="52">
        <v>1</v>
      </c>
      <c r="F48" s="51" t="s">
        <v>18</v>
      </c>
      <c r="G48" s="21" t="s">
        <v>98</v>
      </c>
      <c r="H48" s="56">
        <v>3000</v>
      </c>
      <c r="I48" s="57">
        <v>0.75</v>
      </c>
      <c r="J48" s="57">
        <v>0.85</v>
      </c>
      <c r="K48" s="425" t="s">
        <v>218</v>
      </c>
      <c r="L48" s="338" t="s">
        <v>78</v>
      </c>
      <c r="M48" s="338" t="s">
        <v>44</v>
      </c>
      <c r="N48" s="338" t="s">
        <v>19</v>
      </c>
      <c r="O48" s="299">
        <v>75000</v>
      </c>
      <c r="P48" s="299">
        <v>150000</v>
      </c>
      <c r="Q48" s="299" t="s">
        <v>19</v>
      </c>
      <c r="R48" s="425">
        <v>5</v>
      </c>
      <c r="S48" s="339">
        <v>2</v>
      </c>
      <c r="T48" s="338" t="s">
        <v>19</v>
      </c>
      <c r="U48" s="432" t="s">
        <v>19</v>
      </c>
    </row>
    <row r="49" spans="1:21" s="2" customFormat="1" ht="45" customHeight="1" thickBot="1" x14ac:dyDescent="0.35">
      <c r="A49" s="396"/>
      <c r="B49" s="399"/>
      <c r="C49" s="402"/>
      <c r="D49" s="405"/>
      <c r="E49" s="50">
        <v>2</v>
      </c>
      <c r="F49" s="49" t="s">
        <v>26</v>
      </c>
      <c r="G49" s="58" t="s">
        <v>98</v>
      </c>
      <c r="H49" s="59">
        <v>3000</v>
      </c>
      <c r="I49" s="60">
        <v>0.75</v>
      </c>
      <c r="J49" s="60">
        <v>0.85</v>
      </c>
      <c r="K49" s="426"/>
      <c r="L49" s="405"/>
      <c r="M49" s="405"/>
      <c r="N49" s="405"/>
      <c r="O49" s="427"/>
      <c r="P49" s="427"/>
      <c r="Q49" s="300"/>
      <c r="R49" s="431"/>
      <c r="S49" s="431"/>
      <c r="T49" s="405"/>
      <c r="U49" s="433"/>
    </row>
    <row r="50" spans="1:21" s="2" customFormat="1" ht="45" customHeight="1" x14ac:dyDescent="0.3">
      <c r="A50" s="396"/>
      <c r="B50" s="399"/>
      <c r="C50" s="402"/>
      <c r="D50" s="405"/>
      <c r="E50" s="52">
        <v>1</v>
      </c>
      <c r="F50" s="51" t="s">
        <v>18</v>
      </c>
      <c r="G50" s="21" t="s">
        <v>130</v>
      </c>
      <c r="H50" s="56">
        <v>3000</v>
      </c>
      <c r="I50" s="57">
        <v>0.6</v>
      </c>
      <c r="J50" s="57">
        <v>0.8</v>
      </c>
      <c r="K50" s="335" t="s">
        <v>191</v>
      </c>
      <c r="L50" s="405"/>
      <c r="M50" s="405"/>
      <c r="N50" s="405"/>
      <c r="O50" s="300">
        <v>30000</v>
      </c>
      <c r="P50" s="300">
        <v>60000</v>
      </c>
      <c r="Q50" s="300"/>
      <c r="R50" s="431">
        <v>2</v>
      </c>
      <c r="S50" s="431"/>
      <c r="T50" s="405"/>
      <c r="U50" s="433"/>
    </row>
    <row r="51" spans="1:21" s="2" customFormat="1" ht="56.15" customHeight="1" thickBot="1" x14ac:dyDescent="0.35">
      <c r="A51" s="397"/>
      <c r="B51" s="400"/>
      <c r="C51" s="403"/>
      <c r="D51" s="406"/>
      <c r="E51" s="50">
        <v>2</v>
      </c>
      <c r="F51" s="49" t="s">
        <v>26</v>
      </c>
      <c r="G51" s="58" t="s">
        <v>130</v>
      </c>
      <c r="H51" s="59">
        <v>3000</v>
      </c>
      <c r="I51" s="60">
        <v>0.6</v>
      </c>
      <c r="J51" s="60">
        <v>0.8</v>
      </c>
      <c r="K51" s="335"/>
      <c r="L51" s="295"/>
      <c r="M51" s="295"/>
      <c r="N51" s="295"/>
      <c r="O51" s="427"/>
      <c r="P51" s="427"/>
      <c r="Q51" s="427"/>
      <c r="R51" s="426"/>
      <c r="S51" s="298"/>
      <c r="T51" s="295"/>
      <c r="U51" s="434"/>
    </row>
    <row r="52" spans="1:21" customFormat="1" ht="66.45" customHeight="1" thickBot="1" x14ac:dyDescent="0.45">
      <c r="A52" s="407" t="s">
        <v>111</v>
      </c>
      <c r="B52" s="409" t="s">
        <v>100</v>
      </c>
      <c r="C52" s="411" t="s">
        <v>101</v>
      </c>
      <c r="D52" s="413" t="s">
        <v>80</v>
      </c>
      <c r="E52" s="61">
        <v>1</v>
      </c>
      <c r="F52" s="63" t="s">
        <v>77</v>
      </c>
      <c r="G52" s="62" t="s">
        <v>65</v>
      </c>
      <c r="H52" s="63">
        <v>1000</v>
      </c>
      <c r="I52" s="64">
        <v>0.75</v>
      </c>
      <c r="J52" s="64">
        <v>0.85</v>
      </c>
      <c r="K52" s="61" t="s">
        <v>218</v>
      </c>
      <c r="L52" s="63" t="s">
        <v>78</v>
      </c>
      <c r="M52" s="63" t="s">
        <v>44</v>
      </c>
      <c r="N52" s="63" t="s">
        <v>19</v>
      </c>
      <c r="O52" s="65">
        <v>175000</v>
      </c>
      <c r="P52" s="65">
        <v>250000</v>
      </c>
      <c r="Q52" s="65" t="s">
        <v>19</v>
      </c>
      <c r="R52" s="61">
        <v>5</v>
      </c>
      <c r="S52" s="63">
        <v>2</v>
      </c>
      <c r="T52" s="404" t="s">
        <v>19</v>
      </c>
      <c r="U52" s="404" t="s">
        <v>19</v>
      </c>
    </row>
    <row r="53" spans="1:21" customFormat="1" ht="66.45" customHeight="1" thickBot="1" x14ac:dyDescent="0.45">
      <c r="A53" s="408"/>
      <c r="B53" s="410"/>
      <c r="C53" s="412"/>
      <c r="D53" s="414"/>
      <c r="E53" s="61">
        <v>1</v>
      </c>
      <c r="F53" s="63" t="s">
        <v>77</v>
      </c>
      <c r="G53" s="62" t="s">
        <v>129</v>
      </c>
      <c r="H53" s="63">
        <v>1000</v>
      </c>
      <c r="I53" s="64">
        <v>0.6</v>
      </c>
      <c r="J53" s="64">
        <v>0.8</v>
      </c>
      <c r="K53" s="63" t="s">
        <v>191</v>
      </c>
      <c r="L53" s="63" t="s">
        <v>78</v>
      </c>
      <c r="M53" s="63" t="s">
        <v>44</v>
      </c>
      <c r="N53" s="63" t="s">
        <v>19</v>
      </c>
      <c r="O53" s="65">
        <v>30000</v>
      </c>
      <c r="P53" s="65">
        <v>60000</v>
      </c>
      <c r="Q53" s="65" t="s">
        <v>19</v>
      </c>
      <c r="R53" s="61">
        <v>2</v>
      </c>
      <c r="S53" s="63">
        <v>2</v>
      </c>
      <c r="T53" s="406"/>
      <c r="U53" s="406"/>
    </row>
    <row r="54" spans="1:21" customFormat="1" ht="66.45" customHeight="1" x14ac:dyDescent="0.4">
      <c r="A54" s="387" t="s">
        <v>162</v>
      </c>
      <c r="B54" s="350" t="s">
        <v>163</v>
      </c>
      <c r="C54" s="354" t="s">
        <v>164</v>
      </c>
      <c r="D54" s="420" t="s">
        <v>97</v>
      </c>
      <c r="E54" s="39">
        <v>1</v>
      </c>
      <c r="F54" s="53" t="s">
        <v>18</v>
      </c>
      <c r="G54" s="9" t="s">
        <v>165</v>
      </c>
      <c r="H54" s="39">
        <v>50</v>
      </c>
      <c r="I54" s="10">
        <v>0.7</v>
      </c>
      <c r="J54" s="10">
        <v>0.9</v>
      </c>
      <c r="K54" s="354" t="s">
        <v>218</v>
      </c>
      <c r="L54" s="301" t="s">
        <v>41</v>
      </c>
      <c r="M54" s="301" t="s">
        <v>42</v>
      </c>
      <c r="N54" s="303" t="s">
        <v>19</v>
      </c>
      <c r="O54" s="305">
        <v>40000</v>
      </c>
      <c r="P54" s="305">
        <v>80000</v>
      </c>
      <c r="Q54" s="441" t="s">
        <v>19</v>
      </c>
      <c r="R54" s="301">
        <v>3</v>
      </c>
      <c r="S54" s="301">
        <v>1</v>
      </c>
      <c r="T54" s="435" t="s">
        <v>166</v>
      </c>
      <c r="U54" s="437" t="s">
        <v>167</v>
      </c>
    </row>
    <row r="55" spans="1:21" customFormat="1" ht="66.45" customHeight="1" thickBot="1" x14ac:dyDescent="0.45">
      <c r="A55" s="419"/>
      <c r="B55" s="352"/>
      <c r="C55" s="355"/>
      <c r="D55" s="421"/>
      <c r="E55" s="41">
        <v>2</v>
      </c>
      <c r="F55" s="54" t="s">
        <v>168</v>
      </c>
      <c r="G55" s="15" t="s">
        <v>108</v>
      </c>
      <c r="H55" s="41">
        <v>50</v>
      </c>
      <c r="I55" s="6">
        <v>0.7</v>
      </c>
      <c r="J55" s="6">
        <v>0.9</v>
      </c>
      <c r="K55" s="355"/>
      <c r="L55" s="302"/>
      <c r="M55" s="302"/>
      <c r="N55" s="304"/>
      <c r="O55" s="306"/>
      <c r="P55" s="306"/>
      <c r="Q55" s="442"/>
      <c r="R55" s="302"/>
      <c r="S55" s="302"/>
      <c r="T55" s="436"/>
      <c r="U55" s="438"/>
    </row>
    <row r="56" spans="1:21" customFormat="1" ht="15.45" thickBot="1" x14ac:dyDescent="0.45">
      <c r="A56" s="415" t="s">
        <v>229</v>
      </c>
      <c r="B56" s="416" t="s">
        <v>31</v>
      </c>
      <c r="C56" s="417" t="s">
        <v>32</v>
      </c>
      <c r="D56" s="338" t="s">
        <v>45</v>
      </c>
      <c r="E56" s="339">
        <v>1</v>
      </c>
      <c r="F56" s="338" t="s">
        <v>18</v>
      </c>
      <c r="G56" s="214" t="s">
        <v>50</v>
      </c>
      <c r="H56" s="213">
        <v>1250</v>
      </c>
      <c r="I56" s="57">
        <v>0.75</v>
      </c>
      <c r="J56" s="57">
        <v>0.85</v>
      </c>
      <c r="K56" s="215" t="s">
        <v>218</v>
      </c>
      <c r="L56" s="338" t="s">
        <v>151</v>
      </c>
      <c r="M56" s="338" t="s">
        <v>44</v>
      </c>
      <c r="N56" s="339" t="s">
        <v>19</v>
      </c>
      <c r="O56" s="299">
        <v>50000</v>
      </c>
      <c r="P56" s="299">
        <v>100000</v>
      </c>
      <c r="Q56" s="443" t="s">
        <v>19</v>
      </c>
      <c r="R56" s="404">
        <v>7</v>
      </c>
      <c r="S56" s="439">
        <v>3</v>
      </c>
      <c r="T56" s="439" t="s">
        <v>19</v>
      </c>
      <c r="U56" s="440" t="s">
        <v>176</v>
      </c>
    </row>
    <row r="57" spans="1:21" customFormat="1" ht="15" x14ac:dyDescent="0.4">
      <c r="A57" s="386"/>
      <c r="B57" s="393"/>
      <c r="C57" s="392"/>
      <c r="D57" s="323"/>
      <c r="E57" s="322"/>
      <c r="F57" s="323"/>
      <c r="G57" s="214" t="s">
        <v>50</v>
      </c>
      <c r="H57" s="213">
        <v>1250</v>
      </c>
      <c r="I57" s="57">
        <v>0.75</v>
      </c>
      <c r="J57" s="57">
        <v>0.85</v>
      </c>
      <c r="K57" s="87" t="s">
        <v>64</v>
      </c>
      <c r="L57" s="323"/>
      <c r="M57" s="323"/>
      <c r="N57" s="322"/>
      <c r="O57" s="300"/>
      <c r="P57" s="300"/>
      <c r="Q57" s="337"/>
      <c r="R57" s="405"/>
      <c r="S57" s="428"/>
      <c r="T57" s="428"/>
      <c r="U57" s="422"/>
    </row>
    <row r="58" spans="1:21" customFormat="1" ht="15.45" thickBot="1" x14ac:dyDescent="0.45">
      <c r="A58" s="387"/>
      <c r="B58" s="287"/>
      <c r="C58" s="290"/>
      <c r="D58" s="293"/>
      <c r="E58" s="296"/>
      <c r="F58" s="293"/>
      <c r="G58" s="84" t="s">
        <v>103</v>
      </c>
      <c r="H58" s="204">
        <v>1250</v>
      </c>
      <c r="I58" s="86">
        <v>0.75</v>
      </c>
      <c r="J58" s="86">
        <v>0.85</v>
      </c>
      <c r="K58" s="87" t="s">
        <v>223</v>
      </c>
      <c r="L58" s="293"/>
      <c r="M58" s="293"/>
      <c r="N58" s="296"/>
      <c r="O58" s="300"/>
      <c r="P58" s="300"/>
      <c r="Q58" s="389"/>
      <c r="R58" s="405"/>
      <c r="S58" s="429"/>
      <c r="T58" s="429"/>
      <c r="U58" s="423"/>
    </row>
    <row r="59" spans="1:21" customFormat="1" ht="15" x14ac:dyDescent="0.4">
      <c r="A59" s="387"/>
      <c r="B59" s="287" t="s">
        <v>33</v>
      </c>
      <c r="C59" s="290" t="s">
        <v>34</v>
      </c>
      <c r="D59" s="293" t="s">
        <v>45</v>
      </c>
      <c r="E59" s="296">
        <v>1</v>
      </c>
      <c r="F59" s="293" t="s">
        <v>18</v>
      </c>
      <c r="G59" s="84" t="s">
        <v>183</v>
      </c>
      <c r="H59" s="204">
        <v>1250</v>
      </c>
      <c r="I59" s="86">
        <v>0.75</v>
      </c>
      <c r="J59" s="86">
        <v>0.85</v>
      </c>
      <c r="K59" s="87" t="s">
        <v>218</v>
      </c>
      <c r="L59" s="293"/>
      <c r="M59" s="293"/>
      <c r="N59" s="296"/>
      <c r="O59" s="299">
        <v>50000</v>
      </c>
      <c r="P59" s="299">
        <v>100000</v>
      </c>
      <c r="Q59" s="389"/>
      <c r="R59" s="405"/>
      <c r="S59" s="429"/>
      <c r="T59" s="429"/>
      <c r="U59" s="423"/>
    </row>
    <row r="60" spans="1:21" customFormat="1" ht="15" x14ac:dyDescent="0.4">
      <c r="A60" s="387"/>
      <c r="B60" s="287"/>
      <c r="C60" s="290"/>
      <c r="D60" s="293"/>
      <c r="E60" s="296"/>
      <c r="F60" s="293"/>
      <c r="G60" s="84" t="s">
        <v>183</v>
      </c>
      <c r="H60" s="204">
        <v>1250</v>
      </c>
      <c r="I60" s="86">
        <v>0.75</v>
      </c>
      <c r="J60" s="86">
        <v>0.85</v>
      </c>
      <c r="K60" s="87" t="s">
        <v>64</v>
      </c>
      <c r="L60" s="293"/>
      <c r="M60" s="293"/>
      <c r="N60" s="296"/>
      <c r="O60" s="300"/>
      <c r="P60" s="300"/>
      <c r="Q60" s="389"/>
      <c r="R60" s="405"/>
      <c r="S60" s="429"/>
      <c r="T60" s="429"/>
      <c r="U60" s="423"/>
    </row>
    <row r="61" spans="1:21" customFormat="1" ht="15.45" thickBot="1" x14ac:dyDescent="0.45">
      <c r="A61" s="387"/>
      <c r="B61" s="287"/>
      <c r="C61" s="290"/>
      <c r="D61" s="293"/>
      <c r="E61" s="296"/>
      <c r="F61" s="293"/>
      <c r="G61" s="84" t="s">
        <v>230</v>
      </c>
      <c r="H61" s="204">
        <v>1250</v>
      </c>
      <c r="I61" s="86">
        <v>0.75</v>
      </c>
      <c r="J61" s="86">
        <v>0.85</v>
      </c>
      <c r="K61" s="87" t="s">
        <v>223</v>
      </c>
      <c r="L61" s="293"/>
      <c r="M61" s="293"/>
      <c r="N61" s="296"/>
      <c r="O61" s="300"/>
      <c r="P61" s="300"/>
      <c r="Q61" s="389"/>
      <c r="R61" s="405"/>
      <c r="S61" s="429"/>
      <c r="T61" s="429"/>
      <c r="U61" s="423"/>
    </row>
    <row r="62" spans="1:21" customFormat="1" ht="15" x14ac:dyDescent="0.4">
      <c r="A62" s="387"/>
      <c r="B62" s="287" t="s">
        <v>35</v>
      </c>
      <c r="C62" s="290" t="s">
        <v>36</v>
      </c>
      <c r="D62" s="293" t="s">
        <v>45</v>
      </c>
      <c r="E62" s="296">
        <v>1</v>
      </c>
      <c r="F62" s="293" t="s">
        <v>18</v>
      </c>
      <c r="G62" s="84" t="s">
        <v>70</v>
      </c>
      <c r="H62" s="204">
        <v>1250</v>
      </c>
      <c r="I62" s="86">
        <v>0.75</v>
      </c>
      <c r="J62" s="86">
        <v>0.85</v>
      </c>
      <c r="K62" s="87" t="s">
        <v>218</v>
      </c>
      <c r="L62" s="293"/>
      <c r="M62" s="293"/>
      <c r="N62" s="296"/>
      <c r="O62" s="299">
        <v>50000</v>
      </c>
      <c r="P62" s="299">
        <v>100000</v>
      </c>
      <c r="Q62" s="389"/>
      <c r="R62" s="405"/>
      <c r="S62" s="429"/>
      <c r="T62" s="429"/>
      <c r="U62" s="423"/>
    </row>
    <row r="63" spans="1:21" customFormat="1" ht="15" x14ac:dyDescent="0.4">
      <c r="A63" s="387"/>
      <c r="B63" s="287"/>
      <c r="C63" s="290"/>
      <c r="D63" s="293"/>
      <c r="E63" s="296"/>
      <c r="F63" s="293"/>
      <c r="G63" s="84" t="s">
        <v>70</v>
      </c>
      <c r="H63" s="204">
        <v>1250</v>
      </c>
      <c r="I63" s="86">
        <v>0.75</v>
      </c>
      <c r="J63" s="86">
        <v>0.85</v>
      </c>
      <c r="K63" s="87" t="s">
        <v>64</v>
      </c>
      <c r="L63" s="293"/>
      <c r="M63" s="293"/>
      <c r="N63" s="296"/>
      <c r="O63" s="300"/>
      <c r="P63" s="300"/>
      <c r="Q63" s="389"/>
      <c r="R63" s="405"/>
      <c r="S63" s="429"/>
      <c r="T63" s="429"/>
      <c r="U63" s="423"/>
    </row>
    <row r="64" spans="1:21" customFormat="1" ht="15.45" thickBot="1" x14ac:dyDescent="0.45">
      <c r="A64" s="387"/>
      <c r="B64" s="287"/>
      <c r="C64" s="290"/>
      <c r="D64" s="293"/>
      <c r="E64" s="296"/>
      <c r="F64" s="293"/>
      <c r="G64" s="84" t="s">
        <v>129</v>
      </c>
      <c r="H64" s="204">
        <v>1250</v>
      </c>
      <c r="I64" s="86">
        <v>0.75</v>
      </c>
      <c r="J64" s="86">
        <v>0.85</v>
      </c>
      <c r="K64" s="87" t="s">
        <v>223</v>
      </c>
      <c r="L64" s="293"/>
      <c r="M64" s="293"/>
      <c r="N64" s="296"/>
      <c r="O64" s="300"/>
      <c r="P64" s="300"/>
      <c r="Q64" s="389"/>
      <c r="R64" s="405"/>
      <c r="S64" s="429"/>
      <c r="T64" s="429"/>
      <c r="U64" s="423"/>
    </row>
    <row r="65" spans="1:21" customFormat="1" ht="15" x14ac:dyDescent="0.4">
      <c r="A65" s="387"/>
      <c r="B65" s="287" t="s">
        <v>37</v>
      </c>
      <c r="C65" s="290" t="s">
        <v>38</v>
      </c>
      <c r="D65" s="293" t="s">
        <v>45</v>
      </c>
      <c r="E65" s="296">
        <v>1</v>
      </c>
      <c r="F65" s="293" t="s">
        <v>18</v>
      </c>
      <c r="G65" s="84" t="s">
        <v>129</v>
      </c>
      <c r="H65" s="204">
        <v>1250</v>
      </c>
      <c r="I65" s="86">
        <v>0.75</v>
      </c>
      <c r="J65" s="86">
        <v>0.85</v>
      </c>
      <c r="K65" s="87" t="s">
        <v>218</v>
      </c>
      <c r="L65" s="293"/>
      <c r="M65" s="293"/>
      <c r="N65" s="296"/>
      <c r="O65" s="299">
        <v>50000</v>
      </c>
      <c r="P65" s="299">
        <v>100000</v>
      </c>
      <c r="Q65" s="389"/>
      <c r="R65" s="405"/>
      <c r="S65" s="429"/>
      <c r="T65" s="429"/>
      <c r="U65" s="423"/>
    </row>
    <row r="66" spans="1:21" customFormat="1" ht="15" x14ac:dyDescent="0.4">
      <c r="A66" s="387"/>
      <c r="B66" s="288"/>
      <c r="C66" s="291"/>
      <c r="D66" s="294"/>
      <c r="E66" s="297"/>
      <c r="F66" s="294"/>
      <c r="G66" s="84" t="s">
        <v>129</v>
      </c>
      <c r="H66" s="204">
        <v>1250</v>
      </c>
      <c r="I66" s="86">
        <v>0.75</v>
      </c>
      <c r="J66" s="86">
        <v>0.85</v>
      </c>
      <c r="K66" s="87" t="s">
        <v>64</v>
      </c>
      <c r="L66" s="293"/>
      <c r="M66" s="293"/>
      <c r="N66" s="296"/>
      <c r="O66" s="300"/>
      <c r="P66" s="300"/>
      <c r="Q66" s="389"/>
      <c r="R66" s="405"/>
      <c r="S66" s="429"/>
      <c r="T66" s="429"/>
      <c r="U66" s="423"/>
    </row>
    <row r="67" spans="1:21" customFormat="1" ht="15.45" thickBot="1" x14ac:dyDescent="0.45">
      <c r="A67" s="387"/>
      <c r="B67" s="289"/>
      <c r="C67" s="292"/>
      <c r="D67" s="295"/>
      <c r="E67" s="298"/>
      <c r="F67" s="295"/>
      <c r="G67" s="88" t="s">
        <v>230</v>
      </c>
      <c r="H67" s="212">
        <v>1250</v>
      </c>
      <c r="I67" s="60">
        <v>0.75</v>
      </c>
      <c r="J67" s="60">
        <v>0.85</v>
      </c>
      <c r="K67" s="89" t="s">
        <v>223</v>
      </c>
      <c r="L67" s="293"/>
      <c r="M67" s="293"/>
      <c r="N67" s="296"/>
      <c r="O67" s="300"/>
      <c r="P67" s="300"/>
      <c r="Q67" s="389"/>
      <c r="R67" s="323"/>
      <c r="S67" s="429"/>
      <c r="T67" s="429"/>
      <c r="U67" s="423"/>
    </row>
    <row r="68" spans="1:21" customFormat="1" ht="45" x14ac:dyDescent="0.4">
      <c r="A68" s="387"/>
      <c r="B68" s="211" t="s">
        <v>31</v>
      </c>
      <c r="C68" s="208" t="s">
        <v>32</v>
      </c>
      <c r="D68" s="206" t="s">
        <v>45</v>
      </c>
      <c r="E68" s="207">
        <v>1</v>
      </c>
      <c r="F68" s="206" t="s">
        <v>18</v>
      </c>
      <c r="G68" s="82" t="s">
        <v>231</v>
      </c>
      <c r="H68" s="207">
        <v>1250</v>
      </c>
      <c r="I68" s="75">
        <v>0.6</v>
      </c>
      <c r="J68" s="75">
        <v>0.8</v>
      </c>
      <c r="K68" s="335" t="s">
        <v>191</v>
      </c>
      <c r="L68" s="293"/>
      <c r="M68" s="293"/>
      <c r="N68" s="296"/>
      <c r="O68" s="336">
        <v>40000</v>
      </c>
      <c r="P68" s="336">
        <v>80000</v>
      </c>
      <c r="Q68" s="389"/>
      <c r="R68" s="294">
        <v>2</v>
      </c>
      <c r="S68" s="429"/>
      <c r="T68" s="429"/>
      <c r="U68" s="423"/>
    </row>
    <row r="69" spans="1:21" customFormat="1" ht="45" x14ac:dyDescent="0.4">
      <c r="A69" s="387"/>
      <c r="B69" s="210" t="s">
        <v>33</v>
      </c>
      <c r="C69" s="209" t="s">
        <v>34</v>
      </c>
      <c r="D69" s="205" t="s">
        <v>45</v>
      </c>
      <c r="E69" s="204">
        <v>1</v>
      </c>
      <c r="F69" s="205" t="s">
        <v>18</v>
      </c>
      <c r="G69" s="82" t="s">
        <v>231</v>
      </c>
      <c r="H69" s="204">
        <v>1250</v>
      </c>
      <c r="I69" s="86">
        <v>0.6</v>
      </c>
      <c r="J69" s="86">
        <v>0.8</v>
      </c>
      <c r="K69" s="335"/>
      <c r="L69" s="293"/>
      <c r="M69" s="293"/>
      <c r="N69" s="296"/>
      <c r="O69" s="300"/>
      <c r="P69" s="300"/>
      <c r="Q69" s="389"/>
      <c r="R69" s="405"/>
      <c r="S69" s="429"/>
      <c r="T69" s="429"/>
      <c r="U69" s="423"/>
    </row>
    <row r="70" spans="1:21" customFormat="1" ht="45" x14ac:dyDescent="0.4">
      <c r="A70" s="387"/>
      <c r="B70" s="210" t="s">
        <v>35</v>
      </c>
      <c r="C70" s="209" t="s">
        <v>36</v>
      </c>
      <c r="D70" s="205" t="s">
        <v>45</v>
      </c>
      <c r="E70" s="204">
        <v>1</v>
      </c>
      <c r="F70" s="205" t="s">
        <v>18</v>
      </c>
      <c r="G70" s="82" t="s">
        <v>231</v>
      </c>
      <c r="H70" s="204">
        <v>1250</v>
      </c>
      <c r="I70" s="86">
        <v>0.6</v>
      </c>
      <c r="J70" s="86">
        <v>0.8</v>
      </c>
      <c r="K70" s="335" t="s">
        <v>191</v>
      </c>
      <c r="L70" s="293"/>
      <c r="M70" s="293"/>
      <c r="N70" s="296"/>
      <c r="O70" s="300"/>
      <c r="P70" s="300"/>
      <c r="Q70" s="389"/>
      <c r="R70" s="405"/>
      <c r="S70" s="429"/>
      <c r="T70" s="429"/>
      <c r="U70" s="423"/>
    </row>
    <row r="71" spans="1:21" customFormat="1" ht="45.45" thickBot="1" x14ac:dyDescent="0.45">
      <c r="A71" s="387"/>
      <c r="B71" s="210" t="s">
        <v>37</v>
      </c>
      <c r="C71" s="209" t="s">
        <v>38</v>
      </c>
      <c r="D71" s="205" t="s">
        <v>45</v>
      </c>
      <c r="E71" s="204">
        <v>1</v>
      </c>
      <c r="F71" s="205" t="s">
        <v>18</v>
      </c>
      <c r="G71" s="82" t="s">
        <v>231</v>
      </c>
      <c r="H71" s="204">
        <v>1250</v>
      </c>
      <c r="I71" s="86">
        <v>0.6</v>
      </c>
      <c r="J71" s="86">
        <v>0.8</v>
      </c>
      <c r="K71" s="335"/>
      <c r="L71" s="293"/>
      <c r="M71" s="293"/>
      <c r="N71" s="296"/>
      <c r="O71" s="337"/>
      <c r="P71" s="337"/>
      <c r="Q71" s="389"/>
      <c r="R71" s="323"/>
      <c r="S71" s="429"/>
      <c r="T71" s="429"/>
      <c r="U71" s="423"/>
    </row>
    <row r="72" spans="1:21" s="2" customFormat="1" ht="15.45" thickBot="1" x14ac:dyDescent="0.35">
      <c r="A72" s="277" t="s">
        <v>241</v>
      </c>
      <c r="B72" s="280" t="s">
        <v>242</v>
      </c>
      <c r="C72" s="280" t="s">
        <v>243</v>
      </c>
      <c r="D72" s="283" t="s">
        <v>244</v>
      </c>
      <c r="E72" s="231">
        <v>1</v>
      </c>
      <c r="F72" s="231" t="s">
        <v>77</v>
      </c>
      <c r="G72" s="232" t="s">
        <v>245</v>
      </c>
      <c r="H72" s="231">
        <v>1000</v>
      </c>
      <c r="I72" s="233">
        <v>0.6</v>
      </c>
      <c r="J72" s="233">
        <v>0.8</v>
      </c>
      <c r="K72" s="286" t="s">
        <v>233</v>
      </c>
      <c r="L72" s="270" t="s">
        <v>46</v>
      </c>
      <c r="M72" s="258" t="s">
        <v>44</v>
      </c>
      <c r="N72" s="258" t="s">
        <v>19</v>
      </c>
      <c r="O72" s="258">
        <v>125000</v>
      </c>
      <c r="P72" s="258">
        <v>250000</v>
      </c>
      <c r="Q72" s="258" t="s">
        <v>19</v>
      </c>
      <c r="R72" s="234">
        <v>5</v>
      </c>
      <c r="S72" s="261">
        <v>1</v>
      </c>
      <c r="T72" s="264" t="s">
        <v>19</v>
      </c>
      <c r="U72" s="264" t="s">
        <v>19</v>
      </c>
    </row>
    <row r="73" spans="1:21" s="2" customFormat="1" ht="15.45" thickBot="1" x14ac:dyDescent="0.35">
      <c r="A73" s="278"/>
      <c r="B73" s="281"/>
      <c r="C73" s="281"/>
      <c r="D73" s="284"/>
      <c r="E73" s="235">
        <v>2</v>
      </c>
      <c r="F73" s="235" t="s">
        <v>77</v>
      </c>
      <c r="G73" s="236" t="s">
        <v>246</v>
      </c>
      <c r="H73" s="237">
        <v>1000</v>
      </c>
      <c r="I73" s="238">
        <v>0.6</v>
      </c>
      <c r="J73" s="238">
        <v>0.8</v>
      </c>
      <c r="K73" s="268"/>
      <c r="L73" s="271"/>
      <c r="M73" s="259"/>
      <c r="N73" s="259"/>
      <c r="O73" s="259"/>
      <c r="P73" s="259"/>
      <c r="Q73" s="259"/>
      <c r="R73" s="227">
        <v>5</v>
      </c>
      <c r="S73" s="262"/>
      <c r="T73" s="265"/>
      <c r="U73" s="265"/>
    </row>
    <row r="74" spans="1:21" s="2" customFormat="1" ht="26.25" customHeight="1" x14ac:dyDescent="0.3">
      <c r="A74" s="278"/>
      <c r="B74" s="281"/>
      <c r="C74" s="281"/>
      <c r="D74" s="284"/>
      <c r="E74" s="235">
        <v>3</v>
      </c>
      <c r="F74" s="235" t="s">
        <v>77</v>
      </c>
      <c r="G74" s="236" t="s">
        <v>247</v>
      </c>
      <c r="H74" s="237">
        <v>1000</v>
      </c>
      <c r="I74" s="238">
        <v>0.6</v>
      </c>
      <c r="J74" s="238">
        <v>0.8</v>
      </c>
      <c r="K74" s="268"/>
      <c r="L74" s="271"/>
      <c r="M74" s="259"/>
      <c r="N74" s="259"/>
      <c r="O74" s="259"/>
      <c r="P74" s="259"/>
      <c r="Q74" s="259"/>
      <c r="R74" s="227">
        <v>5</v>
      </c>
      <c r="S74" s="262"/>
      <c r="T74" s="265"/>
      <c r="U74" s="265"/>
    </row>
    <row r="75" spans="1:21" s="2" customFormat="1" ht="51" customHeight="1" thickBot="1" x14ac:dyDescent="0.35">
      <c r="A75" s="278"/>
      <c r="B75" s="281"/>
      <c r="C75" s="281"/>
      <c r="D75" s="284"/>
      <c r="E75" s="229">
        <v>4</v>
      </c>
      <c r="F75" s="229" t="s">
        <v>77</v>
      </c>
      <c r="G75" s="239" t="s">
        <v>248</v>
      </c>
      <c r="H75" s="240">
        <v>1000</v>
      </c>
      <c r="I75" s="223">
        <v>0.6</v>
      </c>
      <c r="J75" s="223">
        <v>0.8</v>
      </c>
      <c r="K75" s="268"/>
      <c r="L75" s="271"/>
      <c r="M75" s="259"/>
      <c r="N75" s="259"/>
      <c r="O75" s="260"/>
      <c r="P75" s="260"/>
      <c r="Q75" s="259"/>
      <c r="R75" s="228">
        <v>5</v>
      </c>
      <c r="S75" s="262"/>
      <c r="T75" s="265"/>
      <c r="U75" s="265"/>
    </row>
    <row r="76" spans="1:21" ht="15" x14ac:dyDescent="0.3">
      <c r="A76" s="278"/>
      <c r="B76" s="281"/>
      <c r="C76" s="281"/>
      <c r="D76" s="284"/>
      <c r="E76" s="235">
        <v>1</v>
      </c>
      <c r="F76" s="235" t="s">
        <v>77</v>
      </c>
      <c r="G76" s="236" t="s">
        <v>246</v>
      </c>
      <c r="H76" s="235">
        <v>1000</v>
      </c>
      <c r="I76" s="238">
        <v>0.6</v>
      </c>
      <c r="J76" s="238">
        <v>0.8</v>
      </c>
      <c r="K76" s="267" t="s">
        <v>191</v>
      </c>
      <c r="L76" s="270" t="s">
        <v>46</v>
      </c>
      <c r="M76" s="258" t="s">
        <v>44</v>
      </c>
      <c r="N76" s="259"/>
      <c r="O76" s="273">
        <v>50000</v>
      </c>
      <c r="P76" s="275">
        <v>100000</v>
      </c>
      <c r="Q76" s="259"/>
      <c r="R76" s="228">
        <v>5</v>
      </c>
      <c r="S76" s="262"/>
      <c r="T76" s="265"/>
      <c r="U76" s="265"/>
    </row>
    <row r="77" spans="1:21" ht="15" x14ac:dyDescent="0.3">
      <c r="A77" s="278"/>
      <c r="B77" s="281"/>
      <c r="C77" s="281"/>
      <c r="D77" s="284"/>
      <c r="E77" s="229">
        <v>2</v>
      </c>
      <c r="F77" s="229" t="s">
        <v>77</v>
      </c>
      <c r="G77" s="241" t="s">
        <v>247</v>
      </c>
      <c r="H77" s="240">
        <v>1000</v>
      </c>
      <c r="I77" s="223">
        <v>0.6</v>
      </c>
      <c r="J77" s="223">
        <v>0.8</v>
      </c>
      <c r="K77" s="268"/>
      <c r="L77" s="271"/>
      <c r="M77" s="259"/>
      <c r="N77" s="259"/>
      <c r="O77" s="273"/>
      <c r="P77" s="275"/>
      <c r="Q77" s="259"/>
      <c r="R77" s="228">
        <v>5</v>
      </c>
      <c r="S77" s="262"/>
      <c r="T77" s="265"/>
      <c r="U77" s="265"/>
    </row>
    <row r="78" spans="1:21" ht="15" x14ac:dyDescent="0.3">
      <c r="A78" s="278"/>
      <c r="B78" s="281"/>
      <c r="C78" s="281"/>
      <c r="D78" s="284"/>
      <c r="E78" s="230">
        <v>3</v>
      </c>
      <c r="F78" s="230" t="s">
        <v>77</v>
      </c>
      <c r="G78" s="239" t="s">
        <v>248</v>
      </c>
      <c r="H78" s="242">
        <v>1000</v>
      </c>
      <c r="I78" s="226">
        <v>0.6</v>
      </c>
      <c r="J78" s="226">
        <v>0.8</v>
      </c>
      <c r="K78" s="268"/>
      <c r="L78" s="271"/>
      <c r="M78" s="259"/>
      <c r="N78" s="259"/>
      <c r="O78" s="273"/>
      <c r="P78" s="275"/>
      <c r="Q78" s="259"/>
      <c r="R78" s="228">
        <v>5</v>
      </c>
      <c r="S78" s="262"/>
      <c r="T78" s="265"/>
      <c r="U78" s="265"/>
    </row>
    <row r="79" spans="1:21" ht="15" x14ac:dyDescent="0.3">
      <c r="A79" s="279"/>
      <c r="B79" s="282"/>
      <c r="C79" s="282"/>
      <c r="D79" s="285"/>
      <c r="E79" s="229">
        <v>4</v>
      </c>
      <c r="F79" s="229" t="s">
        <v>77</v>
      </c>
      <c r="G79" s="239" t="s">
        <v>249</v>
      </c>
      <c r="H79" s="240">
        <v>1000</v>
      </c>
      <c r="I79" s="223">
        <v>0.6</v>
      </c>
      <c r="J79" s="223">
        <v>0.8</v>
      </c>
      <c r="K79" s="269"/>
      <c r="L79" s="272"/>
      <c r="M79" s="260"/>
      <c r="N79" s="260"/>
      <c r="O79" s="274"/>
      <c r="P79" s="276"/>
      <c r="Q79" s="260"/>
      <c r="R79" s="228">
        <v>5</v>
      </c>
      <c r="S79" s="263"/>
      <c r="T79" s="266"/>
      <c r="U79" s="266"/>
    </row>
    <row r="83" spans="3:11" ht="15" x14ac:dyDescent="0.3">
      <c r="C83" s="11" t="s">
        <v>29</v>
      </c>
      <c r="D83" s="418" t="s">
        <v>219</v>
      </c>
      <c r="E83" s="418"/>
      <c r="F83" s="418"/>
      <c r="G83" s="418"/>
      <c r="H83" s="418"/>
      <c r="I83" s="418"/>
      <c r="J83" s="418"/>
      <c r="K83" s="418"/>
    </row>
    <row r="84" spans="3:11" ht="15" x14ac:dyDescent="0.3">
      <c r="C84" s="3" t="s">
        <v>20</v>
      </c>
      <c r="D84" s="394" t="s">
        <v>23</v>
      </c>
      <c r="E84" s="394"/>
      <c r="F84" s="394"/>
      <c r="G84" s="394"/>
      <c r="H84" s="394"/>
      <c r="I84" s="394"/>
      <c r="J84" s="394"/>
      <c r="K84" s="394"/>
    </row>
  </sheetData>
  <mergeCells count="243">
    <mergeCell ref="T48:T51"/>
    <mergeCell ref="U48:U51"/>
    <mergeCell ref="T54:T55"/>
    <mergeCell ref="U54:U55"/>
    <mergeCell ref="U52:U53"/>
    <mergeCell ref="T52:T53"/>
    <mergeCell ref="P65:P67"/>
    <mergeCell ref="T56:T71"/>
    <mergeCell ref="U56:U71"/>
    <mergeCell ref="Q54:Q55"/>
    <mergeCell ref="R54:R55"/>
    <mergeCell ref="S54:S55"/>
    <mergeCell ref="Q56:Q71"/>
    <mergeCell ref="R56:R67"/>
    <mergeCell ref="S56:S71"/>
    <mergeCell ref="R68:R71"/>
    <mergeCell ref="U36:U47"/>
    <mergeCell ref="K48:K49"/>
    <mergeCell ref="O48:O49"/>
    <mergeCell ref="P48:P49"/>
    <mergeCell ref="P50:P51"/>
    <mergeCell ref="O50:O51"/>
    <mergeCell ref="K50:K51"/>
    <mergeCell ref="L48:L51"/>
    <mergeCell ref="M48:M51"/>
    <mergeCell ref="O36:O43"/>
    <mergeCell ref="N48:N51"/>
    <mergeCell ref="T36:T47"/>
    <mergeCell ref="P44:P47"/>
    <mergeCell ref="S36:S47"/>
    <mergeCell ref="R48:R49"/>
    <mergeCell ref="R50:R51"/>
    <mergeCell ref="P36:P43"/>
    <mergeCell ref="R36:R43"/>
    <mergeCell ref="R44:R47"/>
    <mergeCell ref="K44:K45"/>
    <mergeCell ref="K46:K47"/>
    <mergeCell ref="O44:O47"/>
    <mergeCell ref="Q48:Q51"/>
    <mergeCell ref="S48:S51"/>
    <mergeCell ref="D84:K84"/>
    <mergeCell ref="A48:A51"/>
    <mergeCell ref="B48:B51"/>
    <mergeCell ref="C48:C51"/>
    <mergeCell ref="D48:D51"/>
    <mergeCell ref="A52:A53"/>
    <mergeCell ref="B52:B53"/>
    <mergeCell ref="C52:C53"/>
    <mergeCell ref="D52:D53"/>
    <mergeCell ref="A56:A71"/>
    <mergeCell ref="B56:B58"/>
    <mergeCell ref="C56:C58"/>
    <mergeCell ref="D56:D58"/>
    <mergeCell ref="E56:E58"/>
    <mergeCell ref="F56:F58"/>
    <mergeCell ref="D83:K83"/>
    <mergeCell ref="A54:A55"/>
    <mergeCell ref="B54:B55"/>
    <mergeCell ref="C54:C55"/>
    <mergeCell ref="D54:D55"/>
    <mergeCell ref="K54:K55"/>
    <mergeCell ref="K68:K69"/>
    <mergeCell ref="B59:B61"/>
    <mergeCell ref="B62:B64"/>
    <mergeCell ref="U1:U3"/>
    <mergeCell ref="L2:N2"/>
    <mergeCell ref="S1:S3"/>
    <mergeCell ref="R1:R3"/>
    <mergeCell ref="L1:P1"/>
    <mergeCell ref="O2:P2"/>
    <mergeCell ref="T1:T3"/>
    <mergeCell ref="A36:A47"/>
    <mergeCell ref="L36:L47"/>
    <mergeCell ref="M36:M47"/>
    <mergeCell ref="N36:N47"/>
    <mergeCell ref="Q36:Q47"/>
    <mergeCell ref="E12:E14"/>
    <mergeCell ref="C36:C37"/>
    <mergeCell ref="D36:D37"/>
    <mergeCell ref="B38:B39"/>
    <mergeCell ref="C38:C39"/>
    <mergeCell ref="B36:B37"/>
    <mergeCell ref="D38:D39"/>
    <mergeCell ref="E38:E39"/>
    <mergeCell ref="F38:F39"/>
    <mergeCell ref="B40:B41"/>
    <mergeCell ref="C40:C41"/>
    <mergeCell ref="B42:B43"/>
    <mergeCell ref="U4:U11"/>
    <mergeCell ref="R6:R7"/>
    <mergeCell ref="R10:R11"/>
    <mergeCell ref="R4:R5"/>
    <mergeCell ref="L8:L9"/>
    <mergeCell ref="M8:M9"/>
    <mergeCell ref="O4:O9"/>
    <mergeCell ref="P4:P9"/>
    <mergeCell ref="O10:O11"/>
    <mergeCell ref="P10:P11"/>
    <mergeCell ref="R8:R9"/>
    <mergeCell ref="N4:N11"/>
    <mergeCell ref="L6:L7"/>
    <mergeCell ref="M6:M7"/>
    <mergeCell ref="S4:S11"/>
    <mergeCell ref="T4:T11"/>
    <mergeCell ref="Q1:Q3"/>
    <mergeCell ref="Q4:Q11"/>
    <mergeCell ref="L10:L11"/>
    <mergeCell ref="M10:M11"/>
    <mergeCell ref="A1:A3"/>
    <mergeCell ref="B1:B3"/>
    <mergeCell ref="C1:C3"/>
    <mergeCell ref="K10:K11"/>
    <mergeCell ref="K1:K3"/>
    <mergeCell ref="D1:D3"/>
    <mergeCell ref="E1:E3"/>
    <mergeCell ref="A4:A11"/>
    <mergeCell ref="B4:B11"/>
    <mergeCell ref="C4:C11"/>
    <mergeCell ref="K4:K5"/>
    <mergeCell ref="K6:K7"/>
    <mergeCell ref="D4:D11"/>
    <mergeCell ref="F1:F3"/>
    <mergeCell ref="G1:G3"/>
    <mergeCell ref="H1:H3"/>
    <mergeCell ref="I1:J2"/>
    <mergeCell ref="M4:M5"/>
    <mergeCell ref="K8:K9"/>
    <mergeCell ref="L4:L5"/>
    <mergeCell ref="U24:U25"/>
    <mergeCell ref="A32:A34"/>
    <mergeCell ref="B32:B34"/>
    <mergeCell ref="C32:C34"/>
    <mergeCell ref="D32:D34"/>
    <mergeCell ref="E32:E34"/>
    <mergeCell ref="F32:F34"/>
    <mergeCell ref="U32:U34"/>
    <mergeCell ref="A26:A31"/>
    <mergeCell ref="B26:B28"/>
    <mergeCell ref="C26:C28"/>
    <mergeCell ref="D26:D28"/>
    <mergeCell ref="E26:E28"/>
    <mergeCell ref="F26:F28"/>
    <mergeCell ref="U26:U28"/>
    <mergeCell ref="B29:B31"/>
    <mergeCell ref="C29:C31"/>
    <mergeCell ref="U29:U31"/>
    <mergeCell ref="A24:A25"/>
    <mergeCell ref="B24:B25"/>
    <mergeCell ref="Q24:Q25"/>
    <mergeCell ref="D29:D31"/>
    <mergeCell ref="E29:E31"/>
    <mergeCell ref="F29:F31"/>
    <mergeCell ref="O20:O22"/>
    <mergeCell ref="P20:P22"/>
    <mergeCell ref="U12:U23"/>
    <mergeCell ref="K18:K19"/>
    <mergeCell ref="L18:L19"/>
    <mergeCell ref="M18:M19"/>
    <mergeCell ref="O18:O19"/>
    <mergeCell ref="P18:P19"/>
    <mergeCell ref="P12:P17"/>
    <mergeCell ref="L12:L17"/>
    <mergeCell ref="M12:M17"/>
    <mergeCell ref="O12:O17"/>
    <mergeCell ref="T12:T23"/>
    <mergeCell ref="Q12:Q23"/>
    <mergeCell ref="S12:S23"/>
    <mergeCell ref="K70:K71"/>
    <mergeCell ref="O59:O61"/>
    <mergeCell ref="P59:P61"/>
    <mergeCell ref="O62:O64"/>
    <mergeCell ref="P62:P64"/>
    <mergeCell ref="O68:O71"/>
    <mergeCell ref="P68:P71"/>
    <mergeCell ref="P54:P55"/>
    <mergeCell ref="L56:L71"/>
    <mergeCell ref="M56:M71"/>
    <mergeCell ref="N56:N71"/>
    <mergeCell ref="O56:O58"/>
    <mergeCell ref="P56:P58"/>
    <mergeCell ref="A12:A23"/>
    <mergeCell ref="B12:B19"/>
    <mergeCell ref="C12:C19"/>
    <mergeCell ref="D12:D19"/>
    <mergeCell ref="N12:N23"/>
    <mergeCell ref="E36:E37"/>
    <mergeCell ref="F36:F37"/>
    <mergeCell ref="E42:E43"/>
    <mergeCell ref="F42:F43"/>
    <mergeCell ref="C24:C25"/>
    <mergeCell ref="D24:D25"/>
    <mergeCell ref="E24:E25"/>
    <mergeCell ref="F24:F25"/>
    <mergeCell ref="B20:B23"/>
    <mergeCell ref="C20:C23"/>
    <mergeCell ref="D20:D23"/>
    <mergeCell ref="E20:E23"/>
    <mergeCell ref="F20:F23"/>
    <mergeCell ref="L20:L22"/>
    <mergeCell ref="M20:M22"/>
    <mergeCell ref="E15:E17"/>
    <mergeCell ref="B65:B67"/>
    <mergeCell ref="C65:C67"/>
    <mergeCell ref="D65:D67"/>
    <mergeCell ref="E65:E67"/>
    <mergeCell ref="F65:F67"/>
    <mergeCell ref="O65:O67"/>
    <mergeCell ref="C42:C43"/>
    <mergeCell ref="D42:D43"/>
    <mergeCell ref="D40:D41"/>
    <mergeCell ref="C59:C61"/>
    <mergeCell ref="D59:D61"/>
    <mergeCell ref="E59:E61"/>
    <mergeCell ref="F59:F61"/>
    <mergeCell ref="C62:C64"/>
    <mergeCell ref="D62:D64"/>
    <mergeCell ref="E62:E64"/>
    <mergeCell ref="F62:F64"/>
    <mergeCell ref="E40:E41"/>
    <mergeCell ref="F40:F41"/>
    <mergeCell ref="L54:L55"/>
    <mergeCell ref="M54:M55"/>
    <mergeCell ref="N54:N55"/>
    <mergeCell ref="O54:O55"/>
    <mergeCell ref="A72:A79"/>
    <mergeCell ref="B72:B79"/>
    <mergeCell ref="C72:C79"/>
    <mergeCell ref="D72:D79"/>
    <mergeCell ref="K72:K75"/>
    <mergeCell ref="L72:L75"/>
    <mergeCell ref="M72:M75"/>
    <mergeCell ref="N72:N79"/>
    <mergeCell ref="O72:O75"/>
    <mergeCell ref="P72:P75"/>
    <mergeCell ref="Q72:Q79"/>
    <mergeCell ref="S72:S79"/>
    <mergeCell ref="T72:T79"/>
    <mergeCell ref="U72:U79"/>
    <mergeCell ref="K76:K79"/>
    <mergeCell ref="L76:L79"/>
    <mergeCell ref="M76:M79"/>
    <mergeCell ref="O76:O79"/>
    <mergeCell ref="P76:P79"/>
  </mergeCells>
  <conditionalFormatting sqref="A52:S52 E53:P53">
    <cfRule type="expression" dxfId="7" priority="3">
      <formula>A52&lt;&gt;#REF!</formula>
    </cfRule>
  </conditionalFormatting>
  <conditionalFormatting sqref="D72">
    <cfRule type="expression" priority="1">
      <formula>XEP22&lt;&gt;F22</formula>
    </cfRule>
  </conditionalFormatting>
  <conditionalFormatting sqref="Q53:S53">
    <cfRule type="expression" dxfId="6" priority="2">
      <formula>Q53&lt;&gt;#REF!</formula>
    </cfRule>
  </conditionalFormatting>
  <pageMargins left="0.70866141732283472" right="0.70866141732283472" top="0.74803149606299213" bottom="0.74803149606299213" header="0.31496062992125984" footer="0.31496062992125984"/>
  <pageSetup paperSize="9"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7C370-40FC-4EBA-8233-3F75568BAB5A}">
  <sheetPr codeName="Лист2">
    <pageSetUpPr fitToPage="1"/>
  </sheetPr>
  <dimension ref="A1:U314"/>
  <sheetViews>
    <sheetView tabSelected="1" topLeftCell="A297" zoomScale="85" zoomScaleNormal="85" workbookViewId="0">
      <selection activeCell="B307" sqref="B307:B310"/>
    </sheetView>
  </sheetViews>
  <sheetFormatPr defaultColWidth="9.3046875" defaultRowHeight="12.45" x14ac:dyDescent="0.3"/>
  <cols>
    <col min="1" max="1" width="36.84375" style="122" customWidth="1"/>
    <col min="2" max="2" width="33.3046875" style="122" customWidth="1"/>
    <col min="3" max="3" width="15.3046875" style="122" customWidth="1"/>
    <col min="4" max="4" width="40.53515625" style="122" customWidth="1"/>
    <col min="5" max="5" width="14.3046875" style="124" customWidth="1"/>
    <col min="6" max="6" width="34.53515625" style="124" customWidth="1"/>
    <col min="7" max="8" width="26.84375" style="124" customWidth="1"/>
    <col min="9" max="9" width="15.53515625" style="124" bestFit="1" customWidth="1"/>
    <col min="10" max="10" width="16.3046875" style="124" bestFit="1" customWidth="1"/>
    <col min="11" max="11" width="15.3046875" style="124" customWidth="1"/>
    <col min="12" max="13" width="24.53515625" style="122" customWidth="1"/>
    <col min="14" max="14" width="23.53515625" style="122" customWidth="1"/>
    <col min="15" max="15" width="24.3046875" style="122" customWidth="1"/>
    <col min="16" max="17" width="25.3046875" style="122" customWidth="1"/>
    <col min="18" max="18" width="21.53515625" style="122" customWidth="1"/>
    <col min="19" max="19" width="19.53515625" style="122" customWidth="1"/>
    <col min="20" max="20" width="65.53515625" style="122" customWidth="1"/>
    <col min="21" max="16384" width="9.3046875" style="122"/>
  </cols>
  <sheetData>
    <row r="1" spans="1:20" s="120" customFormat="1" ht="15" x14ac:dyDescent="0.35">
      <c r="A1" s="415" t="s">
        <v>17</v>
      </c>
      <c r="B1" s="446" t="s">
        <v>16</v>
      </c>
      <c r="C1" s="446" t="s">
        <v>15</v>
      </c>
      <c r="D1" s="446" t="s">
        <v>14</v>
      </c>
      <c r="E1" s="446" t="s">
        <v>13</v>
      </c>
      <c r="F1" s="446" t="s">
        <v>12</v>
      </c>
      <c r="G1" s="446" t="s">
        <v>11</v>
      </c>
      <c r="H1" s="446" t="s">
        <v>10</v>
      </c>
      <c r="I1" s="446" t="s">
        <v>9</v>
      </c>
      <c r="J1" s="446"/>
      <c r="K1" s="446" t="s">
        <v>8</v>
      </c>
      <c r="L1" s="446" t="s">
        <v>7</v>
      </c>
      <c r="M1" s="446"/>
      <c r="N1" s="446"/>
      <c r="O1" s="446"/>
      <c r="P1" s="446"/>
      <c r="Q1" s="481" t="s">
        <v>66</v>
      </c>
      <c r="R1" s="446" t="s">
        <v>6</v>
      </c>
      <c r="S1" s="446" t="s">
        <v>5</v>
      </c>
      <c r="T1" s="440" t="s">
        <v>24</v>
      </c>
    </row>
    <row r="2" spans="1:20" s="120" customFormat="1" ht="15" x14ac:dyDescent="0.35">
      <c r="A2" s="387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 t="s">
        <v>192</v>
      </c>
      <c r="M2" s="335"/>
      <c r="N2" s="335"/>
      <c r="O2" s="335" t="s">
        <v>4</v>
      </c>
      <c r="P2" s="335"/>
      <c r="Q2" s="482"/>
      <c r="R2" s="335"/>
      <c r="S2" s="335"/>
      <c r="T2" s="423"/>
    </row>
    <row r="3" spans="1:20" s="120" customFormat="1" ht="75.45" thickBot="1" x14ac:dyDescent="0.4">
      <c r="A3" s="419"/>
      <c r="B3" s="465"/>
      <c r="C3" s="465"/>
      <c r="D3" s="465"/>
      <c r="E3" s="465"/>
      <c r="F3" s="465"/>
      <c r="G3" s="465"/>
      <c r="H3" s="465"/>
      <c r="I3" s="108" t="s">
        <v>3</v>
      </c>
      <c r="J3" s="108" t="s">
        <v>2</v>
      </c>
      <c r="K3" s="465"/>
      <c r="L3" s="108" t="s">
        <v>1</v>
      </c>
      <c r="M3" s="108" t="s">
        <v>0</v>
      </c>
      <c r="N3" s="108" t="s">
        <v>22</v>
      </c>
      <c r="O3" s="108" t="s">
        <v>1</v>
      </c>
      <c r="P3" s="108" t="s">
        <v>0</v>
      </c>
      <c r="Q3" s="483"/>
      <c r="R3" s="465"/>
      <c r="S3" s="465"/>
      <c r="T3" s="466"/>
    </row>
    <row r="4" spans="1:20" s="121" customFormat="1" ht="45" x14ac:dyDescent="0.3">
      <c r="A4" s="415" t="s">
        <v>114</v>
      </c>
      <c r="B4" s="446" t="s">
        <v>51</v>
      </c>
      <c r="C4" s="390" t="s">
        <v>52</v>
      </c>
      <c r="D4" s="446" t="s">
        <v>45</v>
      </c>
      <c r="E4" s="109">
        <v>1</v>
      </c>
      <c r="F4" s="107" t="s">
        <v>53</v>
      </c>
      <c r="G4" s="13" t="s">
        <v>54</v>
      </c>
      <c r="H4" s="109">
        <v>800</v>
      </c>
      <c r="I4" s="28">
        <v>0.6</v>
      </c>
      <c r="J4" s="28">
        <v>0.8</v>
      </c>
      <c r="K4" s="390" t="s">
        <v>218</v>
      </c>
      <c r="L4" s="446" t="s">
        <v>46</v>
      </c>
      <c r="M4" s="446" t="s">
        <v>42</v>
      </c>
      <c r="N4" s="390" t="s">
        <v>19</v>
      </c>
      <c r="O4" s="447">
        <v>100000</v>
      </c>
      <c r="P4" s="447">
        <v>200000</v>
      </c>
      <c r="Q4" s="447" t="s">
        <v>19</v>
      </c>
      <c r="R4" s="446">
        <v>8</v>
      </c>
      <c r="S4" s="446">
        <v>1</v>
      </c>
      <c r="T4" s="440" t="s">
        <v>118</v>
      </c>
    </row>
    <row r="5" spans="1:20" s="121" customFormat="1" ht="45" x14ac:dyDescent="0.3">
      <c r="A5" s="387"/>
      <c r="B5" s="335"/>
      <c r="C5" s="391"/>
      <c r="D5" s="335"/>
      <c r="E5" s="110">
        <v>2</v>
      </c>
      <c r="F5" s="106" t="s">
        <v>26</v>
      </c>
      <c r="G5" s="17" t="s">
        <v>54</v>
      </c>
      <c r="H5" s="110">
        <v>800</v>
      </c>
      <c r="I5" s="117">
        <v>0.6</v>
      </c>
      <c r="J5" s="117">
        <v>0.8</v>
      </c>
      <c r="K5" s="391"/>
      <c r="L5" s="335"/>
      <c r="M5" s="335"/>
      <c r="N5" s="391"/>
      <c r="O5" s="335"/>
      <c r="P5" s="335"/>
      <c r="Q5" s="448"/>
      <c r="R5" s="335"/>
      <c r="S5" s="335"/>
      <c r="T5" s="423"/>
    </row>
    <row r="6" spans="1:20" s="121" customFormat="1" ht="45" x14ac:dyDescent="0.3">
      <c r="A6" s="387"/>
      <c r="B6" s="335" t="s">
        <v>51</v>
      </c>
      <c r="C6" s="391" t="s">
        <v>52</v>
      </c>
      <c r="D6" s="335" t="s">
        <v>45</v>
      </c>
      <c r="E6" s="110">
        <v>1</v>
      </c>
      <c r="F6" s="106" t="s">
        <v>53</v>
      </c>
      <c r="G6" s="17" t="s">
        <v>54</v>
      </c>
      <c r="H6" s="110">
        <v>800</v>
      </c>
      <c r="I6" s="117">
        <v>0.6</v>
      </c>
      <c r="J6" s="117">
        <v>0.8</v>
      </c>
      <c r="K6" s="391" t="s">
        <v>220</v>
      </c>
      <c r="L6" s="335" t="s">
        <v>46</v>
      </c>
      <c r="M6" s="335" t="s">
        <v>42</v>
      </c>
      <c r="N6" s="391" t="s">
        <v>19</v>
      </c>
      <c r="O6" s="448">
        <v>50000</v>
      </c>
      <c r="P6" s="448">
        <v>100000</v>
      </c>
      <c r="Q6" s="448" t="s">
        <v>19</v>
      </c>
      <c r="R6" s="335">
        <v>8</v>
      </c>
      <c r="S6" s="335">
        <v>1</v>
      </c>
      <c r="T6" s="423"/>
    </row>
    <row r="7" spans="1:20" s="121" customFormat="1" ht="45" x14ac:dyDescent="0.3">
      <c r="A7" s="387"/>
      <c r="B7" s="335"/>
      <c r="C7" s="391"/>
      <c r="D7" s="335"/>
      <c r="E7" s="110">
        <v>2</v>
      </c>
      <c r="F7" s="106" t="s">
        <v>26</v>
      </c>
      <c r="G7" s="17" t="s">
        <v>54</v>
      </c>
      <c r="H7" s="110">
        <v>800</v>
      </c>
      <c r="I7" s="117">
        <v>0.6</v>
      </c>
      <c r="J7" s="117">
        <v>0.8</v>
      </c>
      <c r="K7" s="391"/>
      <c r="L7" s="335"/>
      <c r="M7" s="335"/>
      <c r="N7" s="391"/>
      <c r="O7" s="448"/>
      <c r="P7" s="448"/>
      <c r="Q7" s="448"/>
      <c r="R7" s="335"/>
      <c r="S7" s="335"/>
      <c r="T7" s="423"/>
    </row>
    <row r="8" spans="1:20" s="121" customFormat="1" ht="45" x14ac:dyDescent="0.3">
      <c r="A8" s="387"/>
      <c r="B8" s="335" t="s">
        <v>55</v>
      </c>
      <c r="C8" s="391" t="s">
        <v>56</v>
      </c>
      <c r="D8" s="335" t="s">
        <v>45</v>
      </c>
      <c r="E8" s="110">
        <v>1</v>
      </c>
      <c r="F8" s="106" t="s">
        <v>53</v>
      </c>
      <c r="G8" s="17" t="s">
        <v>57</v>
      </c>
      <c r="H8" s="110">
        <v>1000</v>
      </c>
      <c r="I8" s="117">
        <v>0.6</v>
      </c>
      <c r="J8" s="117">
        <v>0.8</v>
      </c>
      <c r="K8" s="391" t="s">
        <v>62</v>
      </c>
      <c r="L8" s="335" t="s">
        <v>46</v>
      </c>
      <c r="M8" s="335" t="s">
        <v>42</v>
      </c>
      <c r="N8" s="391" t="s">
        <v>19</v>
      </c>
      <c r="O8" s="448">
        <v>25000</v>
      </c>
      <c r="P8" s="448">
        <v>50000</v>
      </c>
      <c r="Q8" s="448" t="s">
        <v>19</v>
      </c>
      <c r="R8" s="335">
        <v>8</v>
      </c>
      <c r="S8" s="335">
        <v>1</v>
      </c>
      <c r="T8" s="423"/>
    </row>
    <row r="9" spans="1:20" s="121" customFormat="1" ht="45" x14ac:dyDescent="0.3">
      <c r="A9" s="387"/>
      <c r="B9" s="335"/>
      <c r="C9" s="391"/>
      <c r="D9" s="335"/>
      <c r="E9" s="110">
        <v>2</v>
      </c>
      <c r="F9" s="106" t="s">
        <v>26</v>
      </c>
      <c r="G9" s="17" t="s">
        <v>57</v>
      </c>
      <c r="H9" s="110">
        <v>1000</v>
      </c>
      <c r="I9" s="117">
        <v>0.6</v>
      </c>
      <c r="J9" s="117">
        <v>0.8</v>
      </c>
      <c r="K9" s="391"/>
      <c r="L9" s="335"/>
      <c r="M9" s="335"/>
      <c r="N9" s="391"/>
      <c r="O9" s="335"/>
      <c r="P9" s="448"/>
      <c r="Q9" s="448"/>
      <c r="R9" s="335"/>
      <c r="S9" s="335"/>
      <c r="T9" s="423"/>
    </row>
    <row r="10" spans="1:20" s="121" customFormat="1" ht="45" x14ac:dyDescent="0.3">
      <c r="A10" s="387"/>
      <c r="B10" s="335" t="s">
        <v>55</v>
      </c>
      <c r="C10" s="391" t="s">
        <v>56</v>
      </c>
      <c r="D10" s="335" t="s">
        <v>45</v>
      </c>
      <c r="E10" s="110">
        <v>1</v>
      </c>
      <c r="F10" s="106" t="s">
        <v>53</v>
      </c>
      <c r="G10" s="17" t="s">
        <v>54</v>
      </c>
      <c r="H10" s="110">
        <v>1000</v>
      </c>
      <c r="I10" s="117">
        <v>0.6</v>
      </c>
      <c r="J10" s="117">
        <v>0.8</v>
      </c>
      <c r="K10" s="391" t="s">
        <v>221</v>
      </c>
      <c r="L10" s="335" t="s">
        <v>46</v>
      </c>
      <c r="M10" s="335" t="s">
        <v>42</v>
      </c>
      <c r="N10" s="391" t="s">
        <v>19</v>
      </c>
      <c r="O10" s="448">
        <v>75000</v>
      </c>
      <c r="P10" s="448">
        <v>150000</v>
      </c>
      <c r="Q10" s="448" t="s">
        <v>19</v>
      </c>
      <c r="R10" s="335">
        <v>8</v>
      </c>
      <c r="S10" s="335">
        <v>1</v>
      </c>
      <c r="T10" s="423"/>
    </row>
    <row r="11" spans="1:20" s="121" customFormat="1" ht="45" x14ac:dyDescent="0.3">
      <c r="A11" s="387"/>
      <c r="B11" s="335"/>
      <c r="C11" s="391"/>
      <c r="D11" s="335"/>
      <c r="E11" s="110">
        <v>2</v>
      </c>
      <c r="F11" s="106" t="s">
        <v>26</v>
      </c>
      <c r="G11" s="17" t="s">
        <v>54</v>
      </c>
      <c r="H11" s="110">
        <v>1000</v>
      </c>
      <c r="I11" s="117">
        <v>0.6</v>
      </c>
      <c r="J11" s="117">
        <v>0.8</v>
      </c>
      <c r="K11" s="391"/>
      <c r="L11" s="335"/>
      <c r="M11" s="335"/>
      <c r="N11" s="391"/>
      <c r="O11" s="335"/>
      <c r="P11" s="448"/>
      <c r="Q11" s="448"/>
      <c r="R11" s="335"/>
      <c r="S11" s="335"/>
      <c r="T11" s="423"/>
    </row>
    <row r="12" spans="1:20" s="121" customFormat="1" ht="45" x14ac:dyDescent="0.3">
      <c r="A12" s="387"/>
      <c r="B12" s="335" t="s">
        <v>55</v>
      </c>
      <c r="C12" s="391" t="s">
        <v>56</v>
      </c>
      <c r="D12" s="335" t="s">
        <v>45</v>
      </c>
      <c r="E12" s="110">
        <v>1</v>
      </c>
      <c r="F12" s="106" t="s">
        <v>53</v>
      </c>
      <c r="G12" s="17" t="s">
        <v>54</v>
      </c>
      <c r="H12" s="110">
        <v>1000</v>
      </c>
      <c r="I12" s="117">
        <v>0.6</v>
      </c>
      <c r="J12" s="117">
        <v>0.8</v>
      </c>
      <c r="K12" s="391" t="s">
        <v>222</v>
      </c>
      <c r="L12" s="335" t="s">
        <v>46</v>
      </c>
      <c r="M12" s="335" t="s">
        <v>42</v>
      </c>
      <c r="N12" s="391" t="s">
        <v>19</v>
      </c>
      <c r="O12" s="448">
        <v>50000</v>
      </c>
      <c r="P12" s="448">
        <v>100000</v>
      </c>
      <c r="Q12" s="448" t="s">
        <v>19</v>
      </c>
      <c r="R12" s="335">
        <v>8</v>
      </c>
      <c r="S12" s="335">
        <v>1</v>
      </c>
      <c r="T12" s="423"/>
    </row>
    <row r="13" spans="1:20" s="121" customFormat="1" ht="45.45" thickBot="1" x14ac:dyDescent="0.35">
      <c r="A13" s="387"/>
      <c r="B13" s="335"/>
      <c r="C13" s="391"/>
      <c r="D13" s="335"/>
      <c r="E13" s="110">
        <v>2</v>
      </c>
      <c r="F13" s="106" t="s">
        <v>26</v>
      </c>
      <c r="G13" s="17" t="s">
        <v>54</v>
      </c>
      <c r="H13" s="110">
        <v>1000</v>
      </c>
      <c r="I13" s="117">
        <v>0.6</v>
      </c>
      <c r="J13" s="117">
        <v>0.8</v>
      </c>
      <c r="K13" s="391"/>
      <c r="L13" s="335"/>
      <c r="M13" s="335"/>
      <c r="N13" s="391"/>
      <c r="O13" s="448"/>
      <c r="P13" s="448"/>
      <c r="Q13" s="448"/>
      <c r="R13" s="335"/>
      <c r="S13" s="335"/>
      <c r="T13" s="423"/>
    </row>
    <row r="14" spans="1:20" s="121" customFormat="1" ht="45" x14ac:dyDescent="0.3">
      <c r="A14" s="387"/>
      <c r="B14" s="335" t="s">
        <v>58</v>
      </c>
      <c r="C14" s="391" t="s">
        <v>59</v>
      </c>
      <c r="D14" s="335" t="s">
        <v>45</v>
      </c>
      <c r="E14" s="110">
        <v>1</v>
      </c>
      <c r="F14" s="106" t="s">
        <v>53</v>
      </c>
      <c r="G14" s="17" t="s">
        <v>57</v>
      </c>
      <c r="H14" s="110">
        <v>200</v>
      </c>
      <c r="I14" s="117">
        <v>0.6</v>
      </c>
      <c r="J14" s="117">
        <v>0.8</v>
      </c>
      <c r="K14" s="391" t="s">
        <v>218</v>
      </c>
      <c r="L14" s="335" t="s">
        <v>46</v>
      </c>
      <c r="M14" s="335" t="s">
        <v>42</v>
      </c>
      <c r="N14" s="391" t="s">
        <v>19</v>
      </c>
      <c r="O14" s="447">
        <v>100000</v>
      </c>
      <c r="P14" s="447">
        <v>200000</v>
      </c>
      <c r="Q14" s="448" t="s">
        <v>19</v>
      </c>
      <c r="R14" s="335">
        <v>8</v>
      </c>
      <c r="S14" s="335">
        <v>1</v>
      </c>
      <c r="T14" s="423"/>
    </row>
    <row r="15" spans="1:20" s="121" customFormat="1" ht="45" x14ac:dyDescent="0.3">
      <c r="A15" s="387"/>
      <c r="B15" s="335"/>
      <c r="C15" s="391"/>
      <c r="D15" s="335"/>
      <c r="E15" s="110">
        <v>2</v>
      </c>
      <c r="F15" s="106" t="s">
        <v>26</v>
      </c>
      <c r="G15" s="17" t="s">
        <v>57</v>
      </c>
      <c r="H15" s="110">
        <v>200</v>
      </c>
      <c r="I15" s="117">
        <v>0.6</v>
      </c>
      <c r="J15" s="117">
        <v>0.8</v>
      </c>
      <c r="K15" s="391"/>
      <c r="L15" s="335"/>
      <c r="M15" s="335"/>
      <c r="N15" s="391"/>
      <c r="O15" s="335"/>
      <c r="P15" s="335"/>
      <c r="Q15" s="448"/>
      <c r="R15" s="335"/>
      <c r="S15" s="335"/>
      <c r="T15" s="423"/>
    </row>
    <row r="16" spans="1:20" s="121" customFormat="1" ht="45" x14ac:dyDescent="0.3">
      <c r="A16" s="387"/>
      <c r="B16" s="335" t="s">
        <v>58</v>
      </c>
      <c r="C16" s="391" t="s">
        <v>59</v>
      </c>
      <c r="D16" s="335" t="s">
        <v>45</v>
      </c>
      <c r="E16" s="110">
        <v>1</v>
      </c>
      <c r="F16" s="106" t="s">
        <v>53</v>
      </c>
      <c r="G16" s="17" t="s">
        <v>57</v>
      </c>
      <c r="H16" s="110">
        <v>200</v>
      </c>
      <c r="I16" s="117">
        <v>0.6</v>
      </c>
      <c r="J16" s="117">
        <v>0.8</v>
      </c>
      <c r="K16" s="391" t="s">
        <v>220</v>
      </c>
      <c r="L16" s="335" t="s">
        <v>46</v>
      </c>
      <c r="M16" s="335" t="s">
        <v>42</v>
      </c>
      <c r="N16" s="391" t="s">
        <v>19</v>
      </c>
      <c r="O16" s="448">
        <v>50000</v>
      </c>
      <c r="P16" s="448">
        <v>100000</v>
      </c>
      <c r="Q16" s="448" t="s">
        <v>19</v>
      </c>
      <c r="R16" s="335">
        <v>8</v>
      </c>
      <c r="S16" s="335">
        <v>1</v>
      </c>
      <c r="T16" s="423"/>
    </row>
    <row r="17" spans="1:20" s="121" customFormat="1" ht="45.45" thickBot="1" x14ac:dyDescent="0.35">
      <c r="A17" s="387"/>
      <c r="B17" s="335"/>
      <c r="C17" s="391"/>
      <c r="D17" s="335"/>
      <c r="E17" s="110">
        <v>2</v>
      </c>
      <c r="F17" s="106" t="s">
        <v>26</v>
      </c>
      <c r="G17" s="17" t="s">
        <v>57</v>
      </c>
      <c r="H17" s="110">
        <v>200</v>
      </c>
      <c r="I17" s="117">
        <v>0.6</v>
      </c>
      <c r="J17" s="117">
        <v>0.8</v>
      </c>
      <c r="K17" s="391"/>
      <c r="L17" s="335"/>
      <c r="M17" s="335"/>
      <c r="N17" s="391"/>
      <c r="O17" s="448"/>
      <c r="P17" s="448"/>
      <c r="Q17" s="448"/>
      <c r="R17" s="335"/>
      <c r="S17" s="335"/>
      <c r="T17" s="423"/>
    </row>
    <row r="18" spans="1:20" s="121" customFormat="1" ht="45" x14ac:dyDescent="0.3">
      <c r="A18" s="387"/>
      <c r="B18" s="335" t="s">
        <v>120</v>
      </c>
      <c r="C18" s="391" t="s">
        <v>119</v>
      </c>
      <c r="D18" s="335" t="s">
        <v>45</v>
      </c>
      <c r="E18" s="110">
        <v>1</v>
      </c>
      <c r="F18" s="106" t="s">
        <v>53</v>
      </c>
      <c r="G18" s="17" t="s">
        <v>57</v>
      </c>
      <c r="H18" s="110">
        <v>3000</v>
      </c>
      <c r="I18" s="117">
        <v>0.6</v>
      </c>
      <c r="J18" s="117">
        <v>0.8</v>
      </c>
      <c r="K18" s="391" t="s">
        <v>218</v>
      </c>
      <c r="L18" s="335" t="s">
        <v>46</v>
      </c>
      <c r="M18" s="335" t="s">
        <v>42</v>
      </c>
      <c r="N18" s="391" t="s">
        <v>19</v>
      </c>
      <c r="O18" s="447">
        <v>100000</v>
      </c>
      <c r="P18" s="447">
        <v>200000</v>
      </c>
      <c r="Q18" s="448" t="s">
        <v>19</v>
      </c>
      <c r="R18" s="335">
        <v>8</v>
      </c>
      <c r="S18" s="335">
        <v>1</v>
      </c>
      <c r="T18" s="423"/>
    </row>
    <row r="19" spans="1:20" s="121" customFormat="1" ht="45" x14ac:dyDescent="0.3">
      <c r="A19" s="387"/>
      <c r="B19" s="335"/>
      <c r="C19" s="391"/>
      <c r="D19" s="335"/>
      <c r="E19" s="110">
        <v>2</v>
      </c>
      <c r="F19" s="106" t="s">
        <v>26</v>
      </c>
      <c r="G19" s="17" t="s">
        <v>57</v>
      </c>
      <c r="H19" s="110">
        <v>3000</v>
      </c>
      <c r="I19" s="117">
        <v>0.6</v>
      </c>
      <c r="J19" s="117">
        <v>0.8</v>
      </c>
      <c r="K19" s="391"/>
      <c r="L19" s="335"/>
      <c r="M19" s="335"/>
      <c r="N19" s="391"/>
      <c r="O19" s="335"/>
      <c r="P19" s="335"/>
      <c r="Q19" s="448"/>
      <c r="R19" s="335"/>
      <c r="S19" s="335"/>
      <c r="T19" s="423"/>
    </row>
    <row r="20" spans="1:20" s="121" customFormat="1" ht="45" x14ac:dyDescent="0.3">
      <c r="A20" s="387"/>
      <c r="B20" s="335" t="s">
        <v>120</v>
      </c>
      <c r="C20" s="391" t="s">
        <v>119</v>
      </c>
      <c r="D20" s="335" t="s">
        <v>45</v>
      </c>
      <c r="E20" s="110">
        <v>1</v>
      </c>
      <c r="F20" s="106" t="s">
        <v>53</v>
      </c>
      <c r="G20" s="17" t="s">
        <v>57</v>
      </c>
      <c r="H20" s="110">
        <v>3000</v>
      </c>
      <c r="I20" s="117">
        <v>0.6</v>
      </c>
      <c r="J20" s="117">
        <v>0.8</v>
      </c>
      <c r="K20" s="391" t="s">
        <v>220</v>
      </c>
      <c r="L20" s="335" t="s">
        <v>46</v>
      </c>
      <c r="M20" s="335" t="s">
        <v>42</v>
      </c>
      <c r="N20" s="391" t="s">
        <v>19</v>
      </c>
      <c r="O20" s="448">
        <v>50000</v>
      </c>
      <c r="P20" s="448">
        <v>100000</v>
      </c>
      <c r="Q20" s="448" t="s">
        <v>19</v>
      </c>
      <c r="R20" s="335">
        <v>8</v>
      </c>
      <c r="S20" s="335">
        <v>1</v>
      </c>
      <c r="T20" s="423"/>
    </row>
    <row r="21" spans="1:20" s="121" customFormat="1" ht="45.45" thickBot="1" x14ac:dyDescent="0.35">
      <c r="A21" s="387"/>
      <c r="B21" s="335"/>
      <c r="C21" s="391"/>
      <c r="D21" s="335"/>
      <c r="E21" s="110">
        <v>2</v>
      </c>
      <c r="F21" s="106" t="s">
        <v>26</v>
      </c>
      <c r="G21" s="17" t="s">
        <v>57</v>
      </c>
      <c r="H21" s="110">
        <v>3000</v>
      </c>
      <c r="I21" s="117">
        <v>0.6</v>
      </c>
      <c r="J21" s="117">
        <v>0.8</v>
      </c>
      <c r="K21" s="391"/>
      <c r="L21" s="335"/>
      <c r="M21" s="335"/>
      <c r="N21" s="391"/>
      <c r="O21" s="448"/>
      <c r="P21" s="448"/>
      <c r="Q21" s="448"/>
      <c r="R21" s="335"/>
      <c r="S21" s="335"/>
      <c r="T21" s="423"/>
    </row>
    <row r="22" spans="1:20" s="121" customFormat="1" ht="45" x14ac:dyDescent="0.3">
      <c r="A22" s="387"/>
      <c r="B22" s="335" t="s">
        <v>61</v>
      </c>
      <c r="C22" s="391" t="s">
        <v>60</v>
      </c>
      <c r="D22" s="335" t="s">
        <v>45</v>
      </c>
      <c r="E22" s="110">
        <v>1</v>
      </c>
      <c r="F22" s="106" t="s">
        <v>53</v>
      </c>
      <c r="G22" s="17" t="s">
        <v>54</v>
      </c>
      <c r="H22" s="110">
        <v>1000</v>
      </c>
      <c r="I22" s="117">
        <v>0.6</v>
      </c>
      <c r="J22" s="117">
        <v>0.8</v>
      </c>
      <c r="K22" s="391" t="s">
        <v>218</v>
      </c>
      <c r="L22" s="335" t="s">
        <v>46</v>
      </c>
      <c r="M22" s="335" t="s">
        <v>42</v>
      </c>
      <c r="N22" s="391" t="s">
        <v>19</v>
      </c>
      <c r="O22" s="447">
        <v>100000</v>
      </c>
      <c r="P22" s="447">
        <v>200000</v>
      </c>
      <c r="Q22" s="448" t="s">
        <v>19</v>
      </c>
      <c r="R22" s="335">
        <v>8</v>
      </c>
      <c r="S22" s="335">
        <v>1</v>
      </c>
      <c r="T22" s="423"/>
    </row>
    <row r="23" spans="1:20" s="121" customFormat="1" ht="45" x14ac:dyDescent="0.3">
      <c r="A23" s="387"/>
      <c r="B23" s="335"/>
      <c r="C23" s="391"/>
      <c r="D23" s="335"/>
      <c r="E23" s="110">
        <v>2</v>
      </c>
      <c r="F23" s="106" t="s">
        <v>26</v>
      </c>
      <c r="G23" s="17" t="s">
        <v>54</v>
      </c>
      <c r="H23" s="110">
        <v>1000</v>
      </c>
      <c r="I23" s="117">
        <v>0.6</v>
      </c>
      <c r="J23" s="117">
        <v>0.8</v>
      </c>
      <c r="K23" s="391"/>
      <c r="L23" s="335"/>
      <c r="M23" s="335"/>
      <c r="N23" s="391"/>
      <c r="O23" s="335"/>
      <c r="P23" s="335"/>
      <c r="Q23" s="448"/>
      <c r="R23" s="335"/>
      <c r="S23" s="335"/>
      <c r="T23" s="423"/>
    </row>
    <row r="24" spans="1:20" s="121" customFormat="1" ht="45" x14ac:dyDescent="0.3">
      <c r="A24" s="387"/>
      <c r="B24" s="335" t="s">
        <v>61</v>
      </c>
      <c r="C24" s="391" t="s">
        <v>60</v>
      </c>
      <c r="D24" s="335" t="s">
        <v>45</v>
      </c>
      <c r="E24" s="110">
        <v>1</v>
      </c>
      <c r="F24" s="106" t="s">
        <v>53</v>
      </c>
      <c r="G24" s="17" t="s">
        <v>54</v>
      </c>
      <c r="H24" s="110">
        <v>1000</v>
      </c>
      <c r="I24" s="117">
        <v>0.6</v>
      </c>
      <c r="J24" s="117">
        <v>0.8</v>
      </c>
      <c r="K24" s="391" t="s">
        <v>220</v>
      </c>
      <c r="L24" s="335" t="s">
        <v>46</v>
      </c>
      <c r="M24" s="335" t="s">
        <v>42</v>
      </c>
      <c r="N24" s="391" t="s">
        <v>19</v>
      </c>
      <c r="O24" s="448">
        <v>50000</v>
      </c>
      <c r="P24" s="448">
        <v>100000</v>
      </c>
      <c r="Q24" s="448" t="s">
        <v>19</v>
      </c>
      <c r="R24" s="335">
        <v>8</v>
      </c>
      <c r="S24" s="335">
        <v>1</v>
      </c>
      <c r="T24" s="423"/>
    </row>
    <row r="25" spans="1:20" s="121" customFormat="1" ht="45" x14ac:dyDescent="0.3">
      <c r="A25" s="387"/>
      <c r="B25" s="335"/>
      <c r="C25" s="391"/>
      <c r="D25" s="335"/>
      <c r="E25" s="110">
        <v>2</v>
      </c>
      <c r="F25" s="106" t="s">
        <v>26</v>
      </c>
      <c r="G25" s="17" t="s">
        <v>54</v>
      </c>
      <c r="H25" s="110">
        <v>1000</v>
      </c>
      <c r="I25" s="117">
        <v>0.6</v>
      </c>
      <c r="J25" s="117">
        <v>0.8</v>
      </c>
      <c r="K25" s="391"/>
      <c r="L25" s="335"/>
      <c r="M25" s="335"/>
      <c r="N25" s="391"/>
      <c r="O25" s="448"/>
      <c r="P25" s="448"/>
      <c r="Q25" s="448"/>
      <c r="R25" s="335"/>
      <c r="S25" s="335"/>
      <c r="T25" s="423"/>
    </row>
    <row r="26" spans="1:20" s="121" customFormat="1" ht="30.45" customHeight="1" x14ac:dyDescent="0.3">
      <c r="A26" s="387"/>
      <c r="B26" s="335" t="s">
        <v>51</v>
      </c>
      <c r="C26" s="391" t="s">
        <v>52</v>
      </c>
      <c r="D26" s="335" t="s">
        <v>45</v>
      </c>
      <c r="E26" s="110">
        <v>1</v>
      </c>
      <c r="F26" s="106" t="s">
        <v>53</v>
      </c>
      <c r="G26" s="17" t="s">
        <v>131</v>
      </c>
      <c r="H26" s="110">
        <v>800</v>
      </c>
      <c r="I26" s="117">
        <v>0.6</v>
      </c>
      <c r="J26" s="117">
        <v>0.8</v>
      </c>
      <c r="K26" s="335" t="s">
        <v>191</v>
      </c>
      <c r="L26" s="335" t="s">
        <v>46</v>
      </c>
      <c r="M26" s="335" t="s">
        <v>42</v>
      </c>
      <c r="N26" s="391" t="s">
        <v>19</v>
      </c>
      <c r="O26" s="346">
        <v>30000</v>
      </c>
      <c r="P26" s="346">
        <v>60000</v>
      </c>
      <c r="Q26" s="448" t="s">
        <v>19</v>
      </c>
      <c r="R26" s="335">
        <v>2</v>
      </c>
      <c r="S26" s="335">
        <v>1</v>
      </c>
      <c r="T26" s="423"/>
    </row>
    <row r="27" spans="1:20" s="121" customFormat="1" ht="45" x14ac:dyDescent="0.3">
      <c r="A27" s="387"/>
      <c r="B27" s="335"/>
      <c r="C27" s="391"/>
      <c r="D27" s="335"/>
      <c r="E27" s="110">
        <v>2</v>
      </c>
      <c r="F27" s="106" t="s">
        <v>26</v>
      </c>
      <c r="G27" s="17" t="s">
        <v>131</v>
      </c>
      <c r="H27" s="110">
        <v>800</v>
      </c>
      <c r="I27" s="117">
        <v>0.6</v>
      </c>
      <c r="J27" s="117">
        <v>0.8</v>
      </c>
      <c r="K27" s="335"/>
      <c r="L27" s="335"/>
      <c r="M27" s="335"/>
      <c r="N27" s="391"/>
      <c r="O27" s="384"/>
      <c r="P27" s="384"/>
      <c r="Q27" s="448"/>
      <c r="R27" s="335"/>
      <c r="S27" s="335"/>
      <c r="T27" s="423"/>
    </row>
    <row r="28" spans="1:20" s="121" customFormat="1" ht="30.45" customHeight="1" x14ac:dyDescent="0.3">
      <c r="A28" s="387"/>
      <c r="B28" s="335" t="s">
        <v>55</v>
      </c>
      <c r="C28" s="391" t="s">
        <v>56</v>
      </c>
      <c r="D28" s="335" t="s">
        <v>45</v>
      </c>
      <c r="E28" s="110">
        <v>1</v>
      </c>
      <c r="F28" s="106" t="s">
        <v>53</v>
      </c>
      <c r="G28" s="17" t="s">
        <v>131</v>
      </c>
      <c r="H28" s="110">
        <v>1000</v>
      </c>
      <c r="I28" s="117">
        <v>0.6</v>
      </c>
      <c r="J28" s="117">
        <v>0.8</v>
      </c>
      <c r="K28" s="335" t="s">
        <v>191</v>
      </c>
      <c r="L28" s="335" t="s">
        <v>46</v>
      </c>
      <c r="M28" s="335" t="s">
        <v>42</v>
      </c>
      <c r="N28" s="391" t="s">
        <v>19</v>
      </c>
      <c r="O28" s="346">
        <v>30000</v>
      </c>
      <c r="P28" s="346">
        <v>60000</v>
      </c>
      <c r="Q28" s="448" t="s">
        <v>19</v>
      </c>
      <c r="R28" s="335">
        <v>2</v>
      </c>
      <c r="S28" s="335">
        <v>1</v>
      </c>
      <c r="T28" s="423"/>
    </row>
    <row r="29" spans="1:20" s="121" customFormat="1" ht="45" x14ac:dyDescent="0.3">
      <c r="A29" s="387"/>
      <c r="B29" s="335"/>
      <c r="C29" s="391"/>
      <c r="D29" s="335"/>
      <c r="E29" s="110">
        <v>2</v>
      </c>
      <c r="F29" s="106" t="s">
        <v>26</v>
      </c>
      <c r="G29" s="17" t="s">
        <v>131</v>
      </c>
      <c r="H29" s="110">
        <v>1000</v>
      </c>
      <c r="I29" s="117">
        <v>0.6</v>
      </c>
      <c r="J29" s="117">
        <v>0.8</v>
      </c>
      <c r="K29" s="335"/>
      <c r="L29" s="335"/>
      <c r="M29" s="335"/>
      <c r="N29" s="391"/>
      <c r="O29" s="384"/>
      <c r="P29" s="384"/>
      <c r="Q29" s="448"/>
      <c r="R29" s="335"/>
      <c r="S29" s="335"/>
      <c r="T29" s="423"/>
    </row>
    <row r="30" spans="1:20" s="121" customFormat="1" ht="30.45" customHeight="1" x14ac:dyDescent="0.3">
      <c r="A30" s="387"/>
      <c r="B30" s="335" t="s">
        <v>58</v>
      </c>
      <c r="C30" s="391" t="s">
        <v>59</v>
      </c>
      <c r="D30" s="335" t="s">
        <v>45</v>
      </c>
      <c r="E30" s="110">
        <v>1</v>
      </c>
      <c r="F30" s="106" t="s">
        <v>53</v>
      </c>
      <c r="G30" s="17" t="s">
        <v>131</v>
      </c>
      <c r="H30" s="110">
        <v>200</v>
      </c>
      <c r="I30" s="117">
        <v>0.6</v>
      </c>
      <c r="J30" s="117">
        <v>0.8</v>
      </c>
      <c r="K30" s="335" t="s">
        <v>191</v>
      </c>
      <c r="L30" s="335" t="s">
        <v>46</v>
      </c>
      <c r="M30" s="335" t="s">
        <v>42</v>
      </c>
      <c r="N30" s="391" t="s">
        <v>19</v>
      </c>
      <c r="O30" s="448">
        <v>30000</v>
      </c>
      <c r="P30" s="448">
        <v>60000</v>
      </c>
      <c r="Q30" s="448" t="s">
        <v>19</v>
      </c>
      <c r="R30" s="335">
        <v>2</v>
      </c>
      <c r="S30" s="335">
        <v>1</v>
      </c>
      <c r="T30" s="423"/>
    </row>
    <row r="31" spans="1:20" s="121" customFormat="1" ht="45" x14ac:dyDescent="0.3">
      <c r="A31" s="387"/>
      <c r="B31" s="335"/>
      <c r="C31" s="391"/>
      <c r="D31" s="335"/>
      <c r="E31" s="110">
        <v>2</v>
      </c>
      <c r="F31" s="106" t="s">
        <v>26</v>
      </c>
      <c r="G31" s="17" t="s">
        <v>131</v>
      </c>
      <c r="H31" s="110">
        <v>200</v>
      </c>
      <c r="I31" s="117">
        <v>0.6</v>
      </c>
      <c r="J31" s="117">
        <v>0.8</v>
      </c>
      <c r="K31" s="335"/>
      <c r="L31" s="335"/>
      <c r="M31" s="335"/>
      <c r="N31" s="391"/>
      <c r="O31" s="335"/>
      <c r="P31" s="335"/>
      <c r="Q31" s="448"/>
      <c r="R31" s="335"/>
      <c r="S31" s="335"/>
      <c r="T31" s="423"/>
    </row>
    <row r="32" spans="1:20" s="121" customFormat="1" ht="30.45" customHeight="1" x14ac:dyDescent="0.3">
      <c r="A32" s="387"/>
      <c r="B32" s="335" t="s">
        <v>120</v>
      </c>
      <c r="C32" s="391" t="s">
        <v>119</v>
      </c>
      <c r="D32" s="335" t="s">
        <v>45</v>
      </c>
      <c r="E32" s="110">
        <v>1</v>
      </c>
      <c r="F32" s="106" t="s">
        <v>53</v>
      </c>
      <c r="G32" s="17" t="s">
        <v>131</v>
      </c>
      <c r="H32" s="110">
        <v>3000</v>
      </c>
      <c r="I32" s="117">
        <v>0.6</v>
      </c>
      <c r="J32" s="117">
        <v>0.8</v>
      </c>
      <c r="K32" s="335" t="s">
        <v>191</v>
      </c>
      <c r="L32" s="335" t="s">
        <v>46</v>
      </c>
      <c r="M32" s="335" t="s">
        <v>42</v>
      </c>
      <c r="N32" s="391" t="s">
        <v>19</v>
      </c>
      <c r="O32" s="448">
        <v>30000</v>
      </c>
      <c r="P32" s="448">
        <v>60000</v>
      </c>
      <c r="Q32" s="448" t="s">
        <v>19</v>
      </c>
      <c r="R32" s="335">
        <v>2</v>
      </c>
      <c r="S32" s="335">
        <v>1</v>
      </c>
      <c r="T32" s="423"/>
    </row>
    <row r="33" spans="1:20" s="121" customFormat="1" ht="45" x14ac:dyDescent="0.3">
      <c r="A33" s="387"/>
      <c r="B33" s="335"/>
      <c r="C33" s="391"/>
      <c r="D33" s="335"/>
      <c r="E33" s="110">
        <v>2</v>
      </c>
      <c r="F33" s="106" t="s">
        <v>26</v>
      </c>
      <c r="G33" s="17" t="s">
        <v>131</v>
      </c>
      <c r="H33" s="110">
        <v>3000</v>
      </c>
      <c r="I33" s="117">
        <v>0.6</v>
      </c>
      <c r="J33" s="117">
        <v>0.8</v>
      </c>
      <c r="K33" s="335"/>
      <c r="L33" s="335"/>
      <c r="M33" s="335"/>
      <c r="N33" s="391"/>
      <c r="O33" s="335"/>
      <c r="P33" s="335"/>
      <c r="Q33" s="448"/>
      <c r="R33" s="335"/>
      <c r="S33" s="335"/>
      <c r="T33" s="423"/>
    </row>
    <row r="34" spans="1:20" s="121" customFormat="1" ht="30.45" customHeight="1" x14ac:dyDescent="0.3">
      <c r="A34" s="387"/>
      <c r="B34" s="335" t="s">
        <v>61</v>
      </c>
      <c r="C34" s="391" t="s">
        <v>60</v>
      </c>
      <c r="D34" s="335" t="s">
        <v>45</v>
      </c>
      <c r="E34" s="110">
        <v>1</v>
      </c>
      <c r="F34" s="106" t="s">
        <v>53</v>
      </c>
      <c r="G34" s="17" t="s">
        <v>131</v>
      </c>
      <c r="H34" s="110">
        <v>1000</v>
      </c>
      <c r="I34" s="117">
        <v>0.6</v>
      </c>
      <c r="J34" s="117">
        <v>0.8</v>
      </c>
      <c r="K34" s="335" t="s">
        <v>191</v>
      </c>
      <c r="L34" s="335" t="s">
        <v>46</v>
      </c>
      <c r="M34" s="335" t="s">
        <v>42</v>
      </c>
      <c r="N34" s="391" t="s">
        <v>19</v>
      </c>
      <c r="O34" s="448">
        <v>25000</v>
      </c>
      <c r="P34" s="448">
        <v>50000</v>
      </c>
      <c r="Q34" s="448" t="s">
        <v>19</v>
      </c>
      <c r="R34" s="335">
        <v>2</v>
      </c>
      <c r="S34" s="335">
        <v>1</v>
      </c>
      <c r="T34" s="423"/>
    </row>
    <row r="35" spans="1:20" s="121" customFormat="1" ht="45.45" thickBot="1" x14ac:dyDescent="0.35">
      <c r="A35" s="419"/>
      <c r="B35" s="465"/>
      <c r="C35" s="464"/>
      <c r="D35" s="465"/>
      <c r="E35" s="111">
        <v>2</v>
      </c>
      <c r="F35" s="108" t="s">
        <v>26</v>
      </c>
      <c r="G35" s="18" t="s">
        <v>131</v>
      </c>
      <c r="H35" s="111">
        <v>1000</v>
      </c>
      <c r="I35" s="29">
        <v>0.6</v>
      </c>
      <c r="J35" s="29">
        <v>0.8</v>
      </c>
      <c r="K35" s="465"/>
      <c r="L35" s="465"/>
      <c r="M35" s="465"/>
      <c r="N35" s="464"/>
      <c r="O35" s="468"/>
      <c r="P35" s="468"/>
      <c r="Q35" s="468"/>
      <c r="R35" s="465"/>
      <c r="S35" s="465"/>
      <c r="T35" s="466"/>
    </row>
    <row r="36" spans="1:20" s="121" customFormat="1" ht="30" customHeight="1" x14ac:dyDescent="0.3">
      <c r="A36" s="415" t="s">
        <v>115</v>
      </c>
      <c r="B36" s="446" t="s">
        <v>86</v>
      </c>
      <c r="C36" s="390" t="s">
        <v>25</v>
      </c>
      <c r="D36" s="446" t="s">
        <v>45</v>
      </c>
      <c r="E36" s="109">
        <v>1</v>
      </c>
      <c r="F36" s="107" t="s">
        <v>53</v>
      </c>
      <c r="G36" s="13" t="s">
        <v>49</v>
      </c>
      <c r="H36" s="107">
        <v>100</v>
      </c>
      <c r="I36" s="28">
        <v>0.6</v>
      </c>
      <c r="J36" s="28">
        <v>0.8</v>
      </c>
      <c r="K36" s="390" t="s">
        <v>64</v>
      </c>
      <c r="L36" s="446" t="s">
        <v>46</v>
      </c>
      <c r="M36" s="446" t="s">
        <v>42</v>
      </c>
      <c r="N36" s="390" t="s">
        <v>19</v>
      </c>
      <c r="O36" s="447">
        <v>15000</v>
      </c>
      <c r="P36" s="447">
        <v>30000</v>
      </c>
      <c r="Q36" s="484" t="s">
        <v>19</v>
      </c>
      <c r="R36" s="446">
        <v>8</v>
      </c>
      <c r="S36" s="446">
        <v>2</v>
      </c>
      <c r="T36" s="440" t="s">
        <v>117</v>
      </c>
    </row>
    <row r="37" spans="1:20" s="121" customFormat="1" ht="45" x14ac:dyDescent="0.3">
      <c r="A37" s="387"/>
      <c r="B37" s="335"/>
      <c r="C37" s="391"/>
      <c r="D37" s="335"/>
      <c r="E37" s="110">
        <v>2</v>
      </c>
      <c r="F37" s="106" t="s">
        <v>26</v>
      </c>
      <c r="G37" s="17" t="s">
        <v>49</v>
      </c>
      <c r="H37" s="106">
        <v>100</v>
      </c>
      <c r="I37" s="117">
        <v>0.6</v>
      </c>
      <c r="J37" s="117">
        <v>0.8</v>
      </c>
      <c r="K37" s="391"/>
      <c r="L37" s="335"/>
      <c r="M37" s="335"/>
      <c r="N37" s="391"/>
      <c r="O37" s="448"/>
      <c r="P37" s="448"/>
      <c r="Q37" s="450"/>
      <c r="R37" s="335"/>
      <c r="S37" s="335"/>
      <c r="T37" s="423"/>
    </row>
    <row r="38" spans="1:20" s="121" customFormat="1" ht="30" x14ac:dyDescent="0.3">
      <c r="A38" s="387"/>
      <c r="B38" s="335"/>
      <c r="C38" s="391"/>
      <c r="D38" s="335"/>
      <c r="E38" s="110">
        <v>1</v>
      </c>
      <c r="F38" s="106" t="s">
        <v>53</v>
      </c>
      <c r="G38" s="17" t="s">
        <v>49</v>
      </c>
      <c r="H38" s="106">
        <v>100</v>
      </c>
      <c r="I38" s="117">
        <v>0.6</v>
      </c>
      <c r="J38" s="117">
        <v>0.8</v>
      </c>
      <c r="K38" s="391" t="s">
        <v>218</v>
      </c>
      <c r="L38" s="335" t="s">
        <v>46</v>
      </c>
      <c r="M38" s="335" t="s">
        <v>42</v>
      </c>
      <c r="N38" s="391" t="s">
        <v>19</v>
      </c>
      <c r="O38" s="448">
        <v>57500</v>
      </c>
      <c r="P38" s="448">
        <v>115000</v>
      </c>
      <c r="Q38" s="450"/>
      <c r="R38" s="335">
        <v>8</v>
      </c>
      <c r="S38" s="335"/>
      <c r="T38" s="423"/>
    </row>
    <row r="39" spans="1:20" ht="45" x14ac:dyDescent="0.3">
      <c r="A39" s="387"/>
      <c r="B39" s="335"/>
      <c r="C39" s="391"/>
      <c r="D39" s="335"/>
      <c r="E39" s="110">
        <v>2</v>
      </c>
      <c r="F39" s="106" t="s">
        <v>26</v>
      </c>
      <c r="G39" s="17" t="s">
        <v>49</v>
      </c>
      <c r="H39" s="106">
        <v>100</v>
      </c>
      <c r="I39" s="117">
        <v>0.6</v>
      </c>
      <c r="J39" s="117">
        <v>0.8</v>
      </c>
      <c r="K39" s="391"/>
      <c r="L39" s="335"/>
      <c r="M39" s="335"/>
      <c r="N39" s="391"/>
      <c r="O39" s="448"/>
      <c r="P39" s="448"/>
      <c r="Q39" s="450"/>
      <c r="R39" s="335"/>
      <c r="S39" s="335"/>
      <c r="T39" s="423"/>
    </row>
    <row r="40" spans="1:20" ht="30" x14ac:dyDescent="0.3">
      <c r="A40" s="387"/>
      <c r="B40" s="335"/>
      <c r="C40" s="391"/>
      <c r="D40" s="335"/>
      <c r="E40" s="110">
        <v>1</v>
      </c>
      <c r="F40" s="106" t="s">
        <v>53</v>
      </c>
      <c r="G40" s="17" t="s">
        <v>49</v>
      </c>
      <c r="H40" s="106">
        <v>100</v>
      </c>
      <c r="I40" s="117">
        <v>0.6</v>
      </c>
      <c r="J40" s="117">
        <v>0.8</v>
      </c>
      <c r="K40" s="391" t="s">
        <v>223</v>
      </c>
      <c r="L40" s="335" t="s">
        <v>46</v>
      </c>
      <c r="M40" s="335" t="s">
        <v>42</v>
      </c>
      <c r="N40" s="391" t="s">
        <v>19</v>
      </c>
      <c r="O40" s="448">
        <v>50000</v>
      </c>
      <c r="P40" s="448">
        <v>100000</v>
      </c>
      <c r="Q40" s="450"/>
      <c r="R40" s="335">
        <v>8</v>
      </c>
      <c r="S40" s="335"/>
      <c r="T40" s="423"/>
    </row>
    <row r="41" spans="1:20" ht="45" x14ac:dyDescent="0.3">
      <c r="A41" s="387"/>
      <c r="B41" s="335"/>
      <c r="C41" s="391"/>
      <c r="D41" s="335"/>
      <c r="E41" s="110">
        <v>2</v>
      </c>
      <c r="F41" s="106" t="s">
        <v>26</v>
      </c>
      <c r="G41" s="17" t="s">
        <v>49</v>
      </c>
      <c r="H41" s="106">
        <v>100</v>
      </c>
      <c r="I41" s="117">
        <v>0.6</v>
      </c>
      <c r="J41" s="117">
        <v>0.8</v>
      </c>
      <c r="K41" s="391"/>
      <c r="L41" s="335"/>
      <c r="M41" s="335"/>
      <c r="N41" s="391"/>
      <c r="O41" s="448"/>
      <c r="P41" s="448"/>
      <c r="Q41" s="450"/>
      <c r="R41" s="335"/>
      <c r="S41" s="335"/>
      <c r="T41" s="423"/>
    </row>
    <row r="42" spans="1:20" ht="30" x14ac:dyDescent="0.3">
      <c r="A42" s="387"/>
      <c r="B42" s="335"/>
      <c r="C42" s="391"/>
      <c r="D42" s="335"/>
      <c r="E42" s="110">
        <v>1</v>
      </c>
      <c r="F42" s="106" t="s">
        <v>53</v>
      </c>
      <c r="G42" s="17" t="s">
        <v>135</v>
      </c>
      <c r="H42" s="106">
        <v>100</v>
      </c>
      <c r="I42" s="117">
        <v>0.6</v>
      </c>
      <c r="J42" s="117">
        <v>0.8</v>
      </c>
      <c r="K42" s="335" t="s">
        <v>191</v>
      </c>
      <c r="L42" s="335"/>
      <c r="M42" s="335"/>
      <c r="N42" s="391"/>
      <c r="O42" s="448">
        <v>25000</v>
      </c>
      <c r="P42" s="448">
        <v>50000</v>
      </c>
      <c r="Q42" s="450"/>
      <c r="R42" s="335">
        <v>2</v>
      </c>
      <c r="S42" s="335"/>
      <c r="T42" s="423"/>
    </row>
    <row r="43" spans="1:20" ht="45" x14ac:dyDescent="0.3">
      <c r="A43" s="387"/>
      <c r="B43" s="335"/>
      <c r="C43" s="391"/>
      <c r="D43" s="335"/>
      <c r="E43" s="110">
        <v>2</v>
      </c>
      <c r="F43" s="106" t="s">
        <v>26</v>
      </c>
      <c r="G43" s="17" t="s">
        <v>135</v>
      </c>
      <c r="H43" s="106">
        <v>100</v>
      </c>
      <c r="I43" s="117">
        <v>0.6</v>
      </c>
      <c r="J43" s="117">
        <v>0.8</v>
      </c>
      <c r="K43" s="335"/>
      <c r="L43" s="335"/>
      <c r="M43" s="335"/>
      <c r="N43" s="391"/>
      <c r="O43" s="448"/>
      <c r="P43" s="448"/>
      <c r="Q43" s="450"/>
      <c r="R43" s="335"/>
      <c r="S43" s="335"/>
      <c r="T43" s="423"/>
    </row>
    <row r="44" spans="1:20" ht="30" x14ac:dyDescent="0.3">
      <c r="A44" s="387"/>
      <c r="B44" s="335" t="s">
        <v>47</v>
      </c>
      <c r="C44" s="391" t="s">
        <v>48</v>
      </c>
      <c r="D44" s="335" t="s">
        <v>45</v>
      </c>
      <c r="E44" s="110">
        <v>1</v>
      </c>
      <c r="F44" s="106" t="s">
        <v>53</v>
      </c>
      <c r="G44" s="17" t="s">
        <v>69</v>
      </c>
      <c r="H44" s="106">
        <v>200</v>
      </c>
      <c r="I44" s="117">
        <v>0.6</v>
      </c>
      <c r="J44" s="117">
        <v>0.8</v>
      </c>
      <c r="K44" s="391" t="s">
        <v>64</v>
      </c>
      <c r="L44" s="335" t="s">
        <v>46</v>
      </c>
      <c r="M44" s="335" t="s">
        <v>42</v>
      </c>
      <c r="N44" s="391" t="s">
        <v>19</v>
      </c>
      <c r="O44" s="448">
        <v>15000</v>
      </c>
      <c r="P44" s="448">
        <v>30000</v>
      </c>
      <c r="Q44" s="450"/>
      <c r="R44" s="335">
        <v>8</v>
      </c>
      <c r="S44" s="335"/>
      <c r="T44" s="423"/>
    </row>
    <row r="45" spans="1:20" ht="45" x14ac:dyDescent="0.3">
      <c r="A45" s="387"/>
      <c r="B45" s="335"/>
      <c r="C45" s="391"/>
      <c r="D45" s="335"/>
      <c r="E45" s="110">
        <v>2</v>
      </c>
      <c r="F45" s="106" t="s">
        <v>26</v>
      </c>
      <c r="G45" s="17" t="s">
        <v>69</v>
      </c>
      <c r="H45" s="106">
        <v>200</v>
      </c>
      <c r="I45" s="117">
        <v>0.6</v>
      </c>
      <c r="J45" s="117">
        <v>0.8</v>
      </c>
      <c r="K45" s="391"/>
      <c r="L45" s="335"/>
      <c r="M45" s="335"/>
      <c r="N45" s="391"/>
      <c r="O45" s="448"/>
      <c r="P45" s="448"/>
      <c r="Q45" s="450"/>
      <c r="R45" s="335"/>
      <c r="S45" s="335"/>
      <c r="T45" s="423"/>
    </row>
    <row r="46" spans="1:20" ht="30" x14ac:dyDescent="0.3">
      <c r="A46" s="387"/>
      <c r="B46" s="335"/>
      <c r="C46" s="391"/>
      <c r="D46" s="335"/>
      <c r="E46" s="110">
        <v>1</v>
      </c>
      <c r="F46" s="106" t="s">
        <v>53</v>
      </c>
      <c r="G46" s="17" t="s">
        <v>69</v>
      </c>
      <c r="H46" s="106">
        <v>200</v>
      </c>
      <c r="I46" s="117">
        <v>0.6</v>
      </c>
      <c r="J46" s="117">
        <v>0.8</v>
      </c>
      <c r="K46" s="391" t="s">
        <v>218</v>
      </c>
      <c r="L46" s="335" t="s">
        <v>46</v>
      </c>
      <c r="M46" s="335" t="s">
        <v>42</v>
      </c>
      <c r="N46" s="391" t="s">
        <v>19</v>
      </c>
      <c r="O46" s="448">
        <v>57500</v>
      </c>
      <c r="P46" s="448">
        <v>115000</v>
      </c>
      <c r="Q46" s="450"/>
      <c r="R46" s="335">
        <v>8</v>
      </c>
      <c r="S46" s="335"/>
      <c r="T46" s="423"/>
    </row>
    <row r="47" spans="1:20" ht="45" x14ac:dyDescent="0.3">
      <c r="A47" s="387"/>
      <c r="B47" s="335"/>
      <c r="C47" s="391"/>
      <c r="D47" s="335"/>
      <c r="E47" s="110">
        <v>2</v>
      </c>
      <c r="F47" s="106" t="s">
        <v>26</v>
      </c>
      <c r="G47" s="17" t="s">
        <v>69</v>
      </c>
      <c r="H47" s="106">
        <v>200</v>
      </c>
      <c r="I47" s="117">
        <v>0.6</v>
      </c>
      <c r="J47" s="117">
        <v>0.8</v>
      </c>
      <c r="K47" s="391"/>
      <c r="L47" s="335"/>
      <c r="M47" s="335"/>
      <c r="N47" s="391"/>
      <c r="O47" s="448"/>
      <c r="P47" s="448"/>
      <c r="Q47" s="450"/>
      <c r="R47" s="335"/>
      <c r="S47" s="335"/>
      <c r="T47" s="423"/>
    </row>
    <row r="48" spans="1:20" ht="30" x14ac:dyDescent="0.3">
      <c r="A48" s="387"/>
      <c r="B48" s="335"/>
      <c r="C48" s="391"/>
      <c r="D48" s="335"/>
      <c r="E48" s="110">
        <v>1</v>
      </c>
      <c r="F48" s="106" t="s">
        <v>53</v>
      </c>
      <c r="G48" s="17" t="s">
        <v>69</v>
      </c>
      <c r="H48" s="106">
        <v>200</v>
      </c>
      <c r="I48" s="117">
        <v>0.6</v>
      </c>
      <c r="J48" s="117">
        <v>0.8</v>
      </c>
      <c r="K48" s="391" t="s">
        <v>223</v>
      </c>
      <c r="L48" s="335" t="s">
        <v>46</v>
      </c>
      <c r="M48" s="335" t="s">
        <v>42</v>
      </c>
      <c r="N48" s="391" t="s">
        <v>19</v>
      </c>
      <c r="O48" s="448">
        <v>50000</v>
      </c>
      <c r="P48" s="448">
        <v>100000</v>
      </c>
      <c r="Q48" s="450"/>
      <c r="R48" s="335">
        <v>8</v>
      </c>
      <c r="S48" s="335"/>
      <c r="T48" s="423"/>
    </row>
    <row r="49" spans="1:21" ht="45" x14ac:dyDescent="0.3">
      <c r="A49" s="387"/>
      <c r="B49" s="335"/>
      <c r="C49" s="391"/>
      <c r="D49" s="335"/>
      <c r="E49" s="110">
        <v>2</v>
      </c>
      <c r="F49" s="106" t="s">
        <v>26</v>
      </c>
      <c r="G49" s="17" t="s">
        <v>69</v>
      </c>
      <c r="H49" s="106">
        <v>200</v>
      </c>
      <c r="I49" s="117">
        <v>0.6</v>
      </c>
      <c r="J49" s="117">
        <v>0.8</v>
      </c>
      <c r="K49" s="391"/>
      <c r="L49" s="335"/>
      <c r="M49" s="335"/>
      <c r="N49" s="391"/>
      <c r="O49" s="448"/>
      <c r="P49" s="448"/>
      <c r="Q49" s="450"/>
      <c r="R49" s="335"/>
      <c r="S49" s="335"/>
      <c r="T49" s="423"/>
    </row>
    <row r="50" spans="1:21" ht="30" customHeight="1" x14ac:dyDescent="0.3">
      <c r="A50" s="387"/>
      <c r="B50" s="335"/>
      <c r="C50" s="391"/>
      <c r="D50" s="335"/>
      <c r="E50" s="110">
        <v>1</v>
      </c>
      <c r="F50" s="106" t="s">
        <v>53</v>
      </c>
      <c r="G50" s="17" t="s">
        <v>136</v>
      </c>
      <c r="H50" s="106">
        <v>200</v>
      </c>
      <c r="I50" s="117">
        <v>0.6</v>
      </c>
      <c r="J50" s="117">
        <v>0.8</v>
      </c>
      <c r="K50" s="335" t="s">
        <v>191</v>
      </c>
      <c r="L50" s="335"/>
      <c r="M50" s="335"/>
      <c r="N50" s="391"/>
      <c r="O50" s="448">
        <v>25000</v>
      </c>
      <c r="P50" s="448">
        <v>50000</v>
      </c>
      <c r="Q50" s="450"/>
      <c r="R50" s="335">
        <v>2</v>
      </c>
      <c r="S50" s="335"/>
      <c r="T50" s="423"/>
    </row>
    <row r="51" spans="1:21" ht="45" x14ac:dyDescent="0.3">
      <c r="A51" s="387"/>
      <c r="B51" s="335"/>
      <c r="C51" s="391"/>
      <c r="D51" s="335"/>
      <c r="E51" s="110">
        <v>2</v>
      </c>
      <c r="F51" s="106" t="s">
        <v>26</v>
      </c>
      <c r="G51" s="17" t="s">
        <v>136</v>
      </c>
      <c r="H51" s="106">
        <v>200</v>
      </c>
      <c r="I51" s="117">
        <v>0.6</v>
      </c>
      <c r="J51" s="117">
        <v>0.8</v>
      </c>
      <c r="K51" s="335"/>
      <c r="L51" s="335"/>
      <c r="M51" s="335"/>
      <c r="N51" s="391"/>
      <c r="O51" s="448"/>
      <c r="P51" s="448"/>
      <c r="Q51" s="450"/>
      <c r="R51" s="335"/>
      <c r="S51" s="335"/>
      <c r="T51" s="423"/>
    </row>
    <row r="52" spans="1:21" ht="15.75" customHeight="1" x14ac:dyDescent="0.35">
      <c r="A52" s="387"/>
      <c r="B52" s="335" t="s">
        <v>88</v>
      </c>
      <c r="C52" s="391" t="s">
        <v>92</v>
      </c>
      <c r="D52" s="335" t="s">
        <v>80</v>
      </c>
      <c r="E52" s="30">
        <v>1</v>
      </c>
      <c r="F52" s="106" t="s">
        <v>53</v>
      </c>
      <c r="G52" s="335" t="s">
        <v>102</v>
      </c>
      <c r="H52" s="106">
        <v>1000</v>
      </c>
      <c r="I52" s="36">
        <v>0.7</v>
      </c>
      <c r="J52" s="36">
        <v>0.9</v>
      </c>
      <c r="K52" s="391" t="s">
        <v>90</v>
      </c>
      <c r="L52" s="478" t="s">
        <v>87</v>
      </c>
      <c r="M52" s="478" t="s">
        <v>91</v>
      </c>
      <c r="N52" s="478" t="s">
        <v>19</v>
      </c>
      <c r="O52" s="479">
        <v>15000</v>
      </c>
      <c r="P52" s="479">
        <v>30000</v>
      </c>
      <c r="Q52" s="478" t="s">
        <v>19</v>
      </c>
      <c r="R52" s="335">
        <v>8</v>
      </c>
      <c r="S52" s="335"/>
      <c r="T52" s="423"/>
      <c r="U52" s="20"/>
    </row>
    <row r="53" spans="1:21" ht="45" x14ac:dyDescent="0.35">
      <c r="A53" s="387"/>
      <c r="B53" s="335"/>
      <c r="C53" s="391"/>
      <c r="D53" s="335"/>
      <c r="E53" s="30">
        <v>2</v>
      </c>
      <c r="F53" s="106" t="s">
        <v>26</v>
      </c>
      <c r="G53" s="335"/>
      <c r="H53" s="106">
        <v>1000</v>
      </c>
      <c r="I53" s="117">
        <v>0.7</v>
      </c>
      <c r="J53" s="117">
        <v>0.9</v>
      </c>
      <c r="K53" s="391"/>
      <c r="L53" s="478"/>
      <c r="M53" s="478"/>
      <c r="N53" s="478"/>
      <c r="O53" s="479"/>
      <c r="P53" s="479"/>
      <c r="Q53" s="478"/>
      <c r="R53" s="335"/>
      <c r="S53" s="335"/>
      <c r="T53" s="423"/>
      <c r="U53" s="20"/>
    </row>
    <row r="54" spans="1:21" ht="30" x14ac:dyDescent="0.35">
      <c r="A54" s="387"/>
      <c r="B54" s="335"/>
      <c r="C54" s="391"/>
      <c r="D54" s="335"/>
      <c r="E54" s="30">
        <v>1</v>
      </c>
      <c r="F54" s="106" t="s">
        <v>53</v>
      </c>
      <c r="G54" s="335" t="s">
        <v>103</v>
      </c>
      <c r="H54" s="106">
        <v>1000</v>
      </c>
      <c r="I54" s="117">
        <v>0.7</v>
      </c>
      <c r="J54" s="117">
        <v>0.9</v>
      </c>
      <c r="K54" s="391" t="s">
        <v>104</v>
      </c>
      <c r="L54" s="478"/>
      <c r="M54" s="478"/>
      <c r="N54" s="478"/>
      <c r="O54" s="479">
        <v>60000</v>
      </c>
      <c r="P54" s="479">
        <v>120000</v>
      </c>
      <c r="Q54" s="478"/>
      <c r="R54" s="335">
        <v>8</v>
      </c>
      <c r="S54" s="335"/>
      <c r="T54" s="423"/>
      <c r="U54" s="20"/>
    </row>
    <row r="55" spans="1:21" ht="45" x14ac:dyDescent="0.35">
      <c r="A55" s="387"/>
      <c r="B55" s="335"/>
      <c r="C55" s="391"/>
      <c r="D55" s="335"/>
      <c r="E55" s="30">
        <v>2</v>
      </c>
      <c r="F55" s="106" t="s">
        <v>26</v>
      </c>
      <c r="G55" s="335"/>
      <c r="H55" s="106">
        <v>1000</v>
      </c>
      <c r="I55" s="117">
        <v>0.7</v>
      </c>
      <c r="J55" s="117">
        <v>0.9</v>
      </c>
      <c r="K55" s="391"/>
      <c r="L55" s="478"/>
      <c r="M55" s="478"/>
      <c r="N55" s="478"/>
      <c r="O55" s="479"/>
      <c r="P55" s="479"/>
      <c r="Q55" s="478"/>
      <c r="R55" s="335"/>
      <c r="S55" s="335"/>
      <c r="T55" s="423"/>
      <c r="U55" s="20"/>
    </row>
    <row r="56" spans="1:21" ht="15.75" customHeight="1" x14ac:dyDescent="0.35">
      <c r="A56" s="387"/>
      <c r="B56" s="335"/>
      <c r="C56" s="391"/>
      <c r="D56" s="335"/>
      <c r="E56" s="30">
        <v>1</v>
      </c>
      <c r="F56" s="106" t="s">
        <v>53</v>
      </c>
      <c r="G56" s="106" t="s">
        <v>63</v>
      </c>
      <c r="H56" s="106">
        <v>1000</v>
      </c>
      <c r="I56" s="117">
        <v>0.7</v>
      </c>
      <c r="J56" s="117">
        <v>0.9</v>
      </c>
      <c r="K56" s="391" t="s">
        <v>105</v>
      </c>
      <c r="L56" s="478"/>
      <c r="M56" s="478"/>
      <c r="N56" s="478"/>
      <c r="O56" s="479"/>
      <c r="P56" s="479"/>
      <c r="Q56" s="478"/>
      <c r="R56" s="335">
        <v>2</v>
      </c>
      <c r="S56" s="335"/>
      <c r="T56" s="423"/>
      <c r="U56" s="20"/>
    </row>
    <row r="57" spans="1:21" ht="15.75" customHeight="1" x14ac:dyDescent="0.35">
      <c r="A57" s="387"/>
      <c r="B57" s="335"/>
      <c r="C57" s="391"/>
      <c r="D57" s="335"/>
      <c r="E57" s="30">
        <v>2</v>
      </c>
      <c r="F57" s="106" t="s">
        <v>26</v>
      </c>
      <c r="G57" s="106" t="s">
        <v>63</v>
      </c>
      <c r="H57" s="106">
        <v>1000</v>
      </c>
      <c r="I57" s="117">
        <v>0.7</v>
      </c>
      <c r="J57" s="117">
        <v>0.9</v>
      </c>
      <c r="K57" s="391"/>
      <c r="L57" s="478"/>
      <c r="M57" s="478"/>
      <c r="N57" s="478"/>
      <c r="O57" s="479"/>
      <c r="P57" s="479"/>
      <c r="Q57" s="478"/>
      <c r="R57" s="335"/>
      <c r="S57" s="335"/>
      <c r="T57" s="423"/>
      <c r="U57" s="20"/>
    </row>
    <row r="58" spans="1:21" ht="15.75" customHeight="1" x14ac:dyDescent="0.35">
      <c r="A58" s="387"/>
      <c r="B58" s="335"/>
      <c r="C58" s="391"/>
      <c r="D58" s="335"/>
      <c r="E58" s="30">
        <v>1</v>
      </c>
      <c r="F58" s="106" t="s">
        <v>53</v>
      </c>
      <c r="G58" s="106" t="s">
        <v>130</v>
      </c>
      <c r="H58" s="106">
        <v>1000</v>
      </c>
      <c r="I58" s="117">
        <v>0.6</v>
      </c>
      <c r="J58" s="117">
        <v>0.8</v>
      </c>
      <c r="K58" s="335" t="s">
        <v>191</v>
      </c>
      <c r="L58" s="478"/>
      <c r="M58" s="478"/>
      <c r="N58" s="478"/>
      <c r="O58" s="448">
        <v>30000</v>
      </c>
      <c r="P58" s="448">
        <v>60000</v>
      </c>
      <c r="Q58" s="478"/>
      <c r="R58" s="335"/>
      <c r="S58" s="335"/>
      <c r="T58" s="423"/>
      <c r="U58" s="20"/>
    </row>
    <row r="59" spans="1:21" ht="45" x14ac:dyDescent="0.35">
      <c r="A59" s="387"/>
      <c r="B59" s="335"/>
      <c r="C59" s="391"/>
      <c r="D59" s="335"/>
      <c r="E59" s="30">
        <v>2</v>
      </c>
      <c r="F59" s="106" t="s">
        <v>26</v>
      </c>
      <c r="G59" s="106" t="s">
        <v>130</v>
      </c>
      <c r="H59" s="106">
        <v>1000</v>
      </c>
      <c r="I59" s="117">
        <v>0.6</v>
      </c>
      <c r="J59" s="117">
        <v>0.8</v>
      </c>
      <c r="K59" s="335"/>
      <c r="L59" s="478"/>
      <c r="M59" s="478"/>
      <c r="N59" s="478"/>
      <c r="O59" s="448"/>
      <c r="P59" s="448"/>
      <c r="Q59" s="478"/>
      <c r="R59" s="335"/>
      <c r="S59" s="335"/>
      <c r="T59" s="423"/>
      <c r="U59" s="20"/>
    </row>
    <row r="60" spans="1:21" ht="30" x14ac:dyDescent="0.35">
      <c r="A60" s="387"/>
      <c r="B60" s="335" t="s">
        <v>89</v>
      </c>
      <c r="C60" s="391" t="s">
        <v>93</v>
      </c>
      <c r="D60" s="335" t="s">
        <v>80</v>
      </c>
      <c r="E60" s="30">
        <v>1</v>
      </c>
      <c r="F60" s="106" t="s">
        <v>53</v>
      </c>
      <c r="G60" s="335" t="s">
        <v>102</v>
      </c>
      <c r="H60" s="106">
        <v>700</v>
      </c>
      <c r="I60" s="478">
        <v>0.7</v>
      </c>
      <c r="J60" s="478">
        <v>0.9</v>
      </c>
      <c r="K60" s="391" t="s">
        <v>90</v>
      </c>
      <c r="L60" s="478" t="s">
        <v>87</v>
      </c>
      <c r="M60" s="478" t="s">
        <v>91</v>
      </c>
      <c r="N60" s="478" t="s">
        <v>19</v>
      </c>
      <c r="O60" s="479">
        <v>15000</v>
      </c>
      <c r="P60" s="479">
        <v>30000</v>
      </c>
      <c r="Q60" s="478" t="s">
        <v>19</v>
      </c>
      <c r="R60" s="335">
        <v>8</v>
      </c>
      <c r="S60" s="335"/>
      <c r="T60" s="423"/>
      <c r="U60" s="20"/>
    </row>
    <row r="61" spans="1:21" ht="45" x14ac:dyDescent="0.35">
      <c r="A61" s="387"/>
      <c r="B61" s="335"/>
      <c r="C61" s="391"/>
      <c r="D61" s="335"/>
      <c r="E61" s="30">
        <v>2</v>
      </c>
      <c r="F61" s="106" t="s">
        <v>26</v>
      </c>
      <c r="G61" s="335"/>
      <c r="H61" s="106">
        <v>700</v>
      </c>
      <c r="I61" s="478"/>
      <c r="J61" s="478"/>
      <c r="K61" s="391"/>
      <c r="L61" s="478"/>
      <c r="M61" s="478"/>
      <c r="N61" s="478"/>
      <c r="O61" s="479"/>
      <c r="P61" s="479"/>
      <c r="Q61" s="478"/>
      <c r="R61" s="335"/>
      <c r="S61" s="335"/>
      <c r="T61" s="423"/>
      <c r="U61" s="20"/>
    </row>
    <row r="62" spans="1:21" ht="30" x14ac:dyDescent="0.35">
      <c r="A62" s="387"/>
      <c r="B62" s="335"/>
      <c r="C62" s="391"/>
      <c r="D62" s="335"/>
      <c r="E62" s="30">
        <v>1</v>
      </c>
      <c r="F62" s="106" t="s">
        <v>53</v>
      </c>
      <c r="G62" s="335" t="s">
        <v>103</v>
      </c>
      <c r="H62" s="106">
        <v>700</v>
      </c>
      <c r="I62" s="478"/>
      <c r="J62" s="478"/>
      <c r="K62" s="391" t="s">
        <v>104</v>
      </c>
      <c r="L62" s="478"/>
      <c r="M62" s="478"/>
      <c r="N62" s="478"/>
      <c r="O62" s="479">
        <v>60000</v>
      </c>
      <c r="P62" s="479">
        <v>120000</v>
      </c>
      <c r="Q62" s="478"/>
      <c r="R62" s="335">
        <v>8</v>
      </c>
      <c r="S62" s="335"/>
      <c r="T62" s="423"/>
      <c r="U62" s="20"/>
    </row>
    <row r="63" spans="1:21" ht="45" x14ac:dyDescent="0.35">
      <c r="A63" s="387"/>
      <c r="B63" s="335"/>
      <c r="C63" s="391"/>
      <c r="D63" s="335"/>
      <c r="E63" s="30">
        <v>2</v>
      </c>
      <c r="F63" s="106" t="s">
        <v>26</v>
      </c>
      <c r="G63" s="335"/>
      <c r="H63" s="106">
        <v>700</v>
      </c>
      <c r="I63" s="478"/>
      <c r="J63" s="478"/>
      <c r="K63" s="391"/>
      <c r="L63" s="478"/>
      <c r="M63" s="478"/>
      <c r="N63" s="478"/>
      <c r="O63" s="479"/>
      <c r="P63" s="479"/>
      <c r="Q63" s="478"/>
      <c r="R63" s="335"/>
      <c r="S63" s="335"/>
      <c r="T63" s="423"/>
      <c r="U63" s="20"/>
    </row>
    <row r="64" spans="1:21" ht="30" x14ac:dyDescent="0.35">
      <c r="A64" s="387"/>
      <c r="B64" s="335"/>
      <c r="C64" s="391"/>
      <c r="D64" s="335"/>
      <c r="E64" s="30">
        <v>1</v>
      </c>
      <c r="F64" s="106" t="s">
        <v>53</v>
      </c>
      <c r="G64" s="106" t="s">
        <v>63</v>
      </c>
      <c r="H64" s="106">
        <v>700</v>
      </c>
      <c r="I64" s="478"/>
      <c r="J64" s="478"/>
      <c r="K64" s="391" t="s">
        <v>105</v>
      </c>
      <c r="L64" s="478"/>
      <c r="M64" s="478"/>
      <c r="N64" s="478"/>
      <c r="O64" s="479"/>
      <c r="P64" s="479"/>
      <c r="Q64" s="478"/>
      <c r="R64" s="335"/>
      <c r="S64" s="335"/>
      <c r="T64" s="423"/>
      <c r="U64" s="20"/>
    </row>
    <row r="65" spans="1:21" ht="15.75" customHeight="1" x14ac:dyDescent="0.35">
      <c r="A65" s="387"/>
      <c r="B65" s="335"/>
      <c r="C65" s="391"/>
      <c r="D65" s="335"/>
      <c r="E65" s="30">
        <v>2</v>
      </c>
      <c r="F65" s="106" t="s">
        <v>26</v>
      </c>
      <c r="G65" s="106" t="s">
        <v>63</v>
      </c>
      <c r="H65" s="106">
        <v>700</v>
      </c>
      <c r="I65" s="478"/>
      <c r="J65" s="478"/>
      <c r="K65" s="391"/>
      <c r="L65" s="478"/>
      <c r="M65" s="478"/>
      <c r="N65" s="478"/>
      <c r="O65" s="479"/>
      <c r="P65" s="479"/>
      <c r="Q65" s="478"/>
      <c r="R65" s="335"/>
      <c r="S65" s="335"/>
      <c r="T65" s="423"/>
      <c r="U65" s="20"/>
    </row>
    <row r="66" spans="1:21" ht="30" customHeight="1" x14ac:dyDescent="0.35">
      <c r="A66" s="387"/>
      <c r="B66" s="335"/>
      <c r="C66" s="391"/>
      <c r="D66" s="335"/>
      <c r="E66" s="30">
        <v>1</v>
      </c>
      <c r="F66" s="106" t="s">
        <v>53</v>
      </c>
      <c r="G66" s="106" t="s">
        <v>130</v>
      </c>
      <c r="H66" s="106">
        <v>700</v>
      </c>
      <c r="I66" s="117">
        <v>0.6</v>
      </c>
      <c r="J66" s="117">
        <v>0.8</v>
      </c>
      <c r="K66" s="335" t="s">
        <v>191</v>
      </c>
      <c r="L66" s="478"/>
      <c r="M66" s="478"/>
      <c r="N66" s="478"/>
      <c r="O66" s="448">
        <v>30000</v>
      </c>
      <c r="P66" s="448">
        <v>60000</v>
      </c>
      <c r="Q66" s="478"/>
      <c r="R66" s="335">
        <v>2</v>
      </c>
      <c r="S66" s="335"/>
      <c r="T66" s="423"/>
      <c r="U66" s="20"/>
    </row>
    <row r="67" spans="1:21" ht="45" x14ac:dyDescent="0.35">
      <c r="A67" s="387"/>
      <c r="B67" s="335"/>
      <c r="C67" s="391"/>
      <c r="D67" s="335"/>
      <c r="E67" s="30">
        <v>2</v>
      </c>
      <c r="F67" s="106" t="s">
        <v>26</v>
      </c>
      <c r="G67" s="106" t="s">
        <v>130</v>
      </c>
      <c r="H67" s="106">
        <v>700</v>
      </c>
      <c r="I67" s="117">
        <v>0.6</v>
      </c>
      <c r="J67" s="117">
        <v>0.8</v>
      </c>
      <c r="K67" s="335"/>
      <c r="L67" s="478"/>
      <c r="M67" s="478"/>
      <c r="N67" s="478"/>
      <c r="O67" s="448"/>
      <c r="P67" s="448"/>
      <c r="Q67" s="478"/>
      <c r="R67" s="335"/>
      <c r="S67" s="335"/>
      <c r="T67" s="423"/>
      <c r="U67" s="20"/>
    </row>
    <row r="68" spans="1:21" ht="30" x14ac:dyDescent="0.3">
      <c r="A68" s="387"/>
      <c r="B68" s="335" t="s">
        <v>85</v>
      </c>
      <c r="C68" s="391" t="s">
        <v>82</v>
      </c>
      <c r="D68" s="335" t="s">
        <v>45</v>
      </c>
      <c r="E68" s="110">
        <v>1</v>
      </c>
      <c r="F68" s="106" t="s">
        <v>53</v>
      </c>
      <c r="G68" s="17" t="s">
        <v>49</v>
      </c>
      <c r="H68" s="106">
        <v>200</v>
      </c>
      <c r="I68" s="117">
        <v>0.6</v>
      </c>
      <c r="J68" s="117">
        <v>0.8</v>
      </c>
      <c r="K68" s="391" t="s">
        <v>218</v>
      </c>
      <c r="L68" s="335" t="s">
        <v>46</v>
      </c>
      <c r="M68" s="335" t="s">
        <v>42</v>
      </c>
      <c r="N68" s="391" t="s">
        <v>19</v>
      </c>
      <c r="O68" s="448">
        <v>25000</v>
      </c>
      <c r="P68" s="448">
        <v>50000</v>
      </c>
      <c r="Q68" s="450" t="s">
        <v>19</v>
      </c>
      <c r="R68" s="335">
        <v>8</v>
      </c>
      <c r="S68" s="335"/>
      <c r="T68" s="423"/>
    </row>
    <row r="69" spans="1:21" ht="45" x14ac:dyDescent="0.3">
      <c r="A69" s="387"/>
      <c r="B69" s="335"/>
      <c r="C69" s="391"/>
      <c r="D69" s="335"/>
      <c r="E69" s="110">
        <v>2</v>
      </c>
      <c r="F69" s="106" t="s">
        <v>26</v>
      </c>
      <c r="G69" s="17" t="s">
        <v>49</v>
      </c>
      <c r="H69" s="106">
        <v>200</v>
      </c>
      <c r="I69" s="117">
        <v>0.6</v>
      </c>
      <c r="J69" s="117">
        <v>0.8</v>
      </c>
      <c r="K69" s="391"/>
      <c r="L69" s="335"/>
      <c r="M69" s="335"/>
      <c r="N69" s="391"/>
      <c r="O69" s="448"/>
      <c r="P69" s="448"/>
      <c r="Q69" s="450"/>
      <c r="R69" s="335"/>
      <c r="S69" s="335"/>
      <c r="T69" s="423"/>
    </row>
    <row r="70" spans="1:21" ht="30" x14ac:dyDescent="0.3">
      <c r="A70" s="387"/>
      <c r="B70" s="335"/>
      <c r="C70" s="391"/>
      <c r="D70" s="335"/>
      <c r="E70" s="110">
        <v>1</v>
      </c>
      <c r="F70" s="106" t="s">
        <v>53</v>
      </c>
      <c r="G70" s="17" t="s">
        <v>49</v>
      </c>
      <c r="H70" s="106">
        <v>200</v>
      </c>
      <c r="I70" s="117">
        <v>0.6</v>
      </c>
      <c r="J70" s="117">
        <v>0.8</v>
      </c>
      <c r="K70" s="391" t="s">
        <v>64</v>
      </c>
      <c r="L70" s="335" t="s">
        <v>46</v>
      </c>
      <c r="M70" s="335" t="s">
        <v>42</v>
      </c>
      <c r="N70" s="391" t="s">
        <v>19</v>
      </c>
      <c r="O70" s="448">
        <v>15000</v>
      </c>
      <c r="P70" s="448">
        <v>30000</v>
      </c>
      <c r="Q70" s="450"/>
      <c r="R70" s="335">
        <v>8</v>
      </c>
      <c r="S70" s="335"/>
      <c r="T70" s="423"/>
    </row>
    <row r="71" spans="1:21" ht="45" x14ac:dyDescent="0.3">
      <c r="A71" s="387"/>
      <c r="B71" s="335"/>
      <c r="C71" s="391"/>
      <c r="D71" s="335"/>
      <c r="E71" s="110">
        <v>2</v>
      </c>
      <c r="F71" s="106" t="s">
        <v>26</v>
      </c>
      <c r="G71" s="17" t="s">
        <v>49</v>
      </c>
      <c r="H71" s="106">
        <v>200</v>
      </c>
      <c r="I71" s="117">
        <v>0.6</v>
      </c>
      <c r="J71" s="117">
        <v>0.8</v>
      </c>
      <c r="K71" s="391"/>
      <c r="L71" s="335"/>
      <c r="M71" s="335"/>
      <c r="N71" s="391"/>
      <c r="O71" s="448"/>
      <c r="P71" s="448"/>
      <c r="Q71" s="450"/>
      <c r="R71" s="335"/>
      <c r="S71" s="335"/>
      <c r="T71" s="423"/>
    </row>
    <row r="72" spans="1:21" ht="30" x14ac:dyDescent="0.3">
      <c r="A72" s="387"/>
      <c r="B72" s="335"/>
      <c r="C72" s="391"/>
      <c r="D72" s="335"/>
      <c r="E72" s="110">
        <v>1</v>
      </c>
      <c r="F72" s="106" t="s">
        <v>53</v>
      </c>
      <c r="G72" s="17" t="s">
        <v>49</v>
      </c>
      <c r="H72" s="106">
        <v>200</v>
      </c>
      <c r="I72" s="117">
        <v>0.6</v>
      </c>
      <c r="J72" s="117">
        <v>0.8</v>
      </c>
      <c r="K72" s="391" t="s">
        <v>223</v>
      </c>
      <c r="L72" s="335" t="s">
        <v>46</v>
      </c>
      <c r="M72" s="335" t="s">
        <v>42</v>
      </c>
      <c r="N72" s="391" t="s">
        <v>19</v>
      </c>
      <c r="O72" s="448">
        <v>25000</v>
      </c>
      <c r="P72" s="448">
        <v>50000</v>
      </c>
      <c r="Q72" s="450"/>
      <c r="R72" s="335">
        <v>8</v>
      </c>
      <c r="S72" s="335"/>
      <c r="T72" s="423"/>
    </row>
    <row r="73" spans="1:21" ht="45" x14ac:dyDescent="0.3">
      <c r="A73" s="387"/>
      <c r="B73" s="335"/>
      <c r="C73" s="391"/>
      <c r="D73" s="335"/>
      <c r="E73" s="110">
        <v>2</v>
      </c>
      <c r="F73" s="106" t="s">
        <v>26</v>
      </c>
      <c r="G73" s="17" t="s">
        <v>49</v>
      </c>
      <c r="H73" s="106">
        <v>200</v>
      </c>
      <c r="I73" s="117">
        <v>0.6</v>
      </c>
      <c r="J73" s="117">
        <v>0.8</v>
      </c>
      <c r="K73" s="391"/>
      <c r="L73" s="335"/>
      <c r="M73" s="335"/>
      <c r="N73" s="391"/>
      <c r="O73" s="448"/>
      <c r="P73" s="448"/>
      <c r="Q73" s="450"/>
      <c r="R73" s="335"/>
      <c r="S73" s="335"/>
      <c r="T73" s="423"/>
    </row>
    <row r="74" spans="1:21" ht="30" customHeight="1" x14ac:dyDescent="0.3">
      <c r="A74" s="387"/>
      <c r="B74" s="335"/>
      <c r="C74" s="391"/>
      <c r="D74" s="335"/>
      <c r="E74" s="110">
        <v>1</v>
      </c>
      <c r="F74" s="106" t="s">
        <v>53</v>
      </c>
      <c r="G74" s="17" t="s">
        <v>136</v>
      </c>
      <c r="H74" s="106">
        <v>200</v>
      </c>
      <c r="I74" s="117">
        <v>0.6</v>
      </c>
      <c r="J74" s="117">
        <v>0.8</v>
      </c>
      <c r="K74" s="335" t="s">
        <v>191</v>
      </c>
      <c r="L74" s="335"/>
      <c r="M74" s="335"/>
      <c r="N74" s="391"/>
      <c r="O74" s="448">
        <v>30000</v>
      </c>
      <c r="P74" s="448">
        <v>60000</v>
      </c>
      <c r="Q74" s="450"/>
      <c r="R74" s="335">
        <v>2</v>
      </c>
      <c r="S74" s="335"/>
      <c r="T74" s="423"/>
    </row>
    <row r="75" spans="1:21" ht="45" x14ac:dyDescent="0.3">
      <c r="A75" s="387"/>
      <c r="B75" s="335"/>
      <c r="C75" s="391"/>
      <c r="D75" s="335"/>
      <c r="E75" s="110">
        <v>2</v>
      </c>
      <c r="F75" s="106" t="s">
        <v>26</v>
      </c>
      <c r="G75" s="17" t="s">
        <v>136</v>
      </c>
      <c r="H75" s="106">
        <v>200</v>
      </c>
      <c r="I75" s="117">
        <v>0.6</v>
      </c>
      <c r="J75" s="117">
        <v>0.8</v>
      </c>
      <c r="K75" s="335"/>
      <c r="L75" s="335"/>
      <c r="M75" s="335"/>
      <c r="N75" s="391"/>
      <c r="O75" s="448"/>
      <c r="P75" s="448"/>
      <c r="Q75" s="450"/>
      <c r="R75" s="335"/>
      <c r="S75" s="335"/>
      <c r="T75" s="423"/>
    </row>
    <row r="76" spans="1:21" ht="30" x14ac:dyDescent="0.3">
      <c r="A76" s="387"/>
      <c r="B76" s="335" t="s">
        <v>83</v>
      </c>
      <c r="C76" s="391" t="s">
        <v>84</v>
      </c>
      <c r="D76" s="335" t="s">
        <v>45</v>
      </c>
      <c r="E76" s="110">
        <v>1</v>
      </c>
      <c r="F76" s="106" t="s">
        <v>53</v>
      </c>
      <c r="G76" s="17" t="s">
        <v>49</v>
      </c>
      <c r="H76" s="106">
        <v>200</v>
      </c>
      <c r="I76" s="117">
        <v>0.6</v>
      </c>
      <c r="J76" s="117">
        <v>0.8</v>
      </c>
      <c r="K76" s="391" t="s">
        <v>218</v>
      </c>
      <c r="L76" s="335" t="s">
        <v>46</v>
      </c>
      <c r="M76" s="335" t="s">
        <v>42</v>
      </c>
      <c r="N76" s="391" t="s">
        <v>19</v>
      </c>
      <c r="O76" s="448">
        <v>25000</v>
      </c>
      <c r="P76" s="448">
        <v>50000</v>
      </c>
      <c r="Q76" s="450" t="s">
        <v>19</v>
      </c>
      <c r="R76" s="335">
        <v>8</v>
      </c>
      <c r="S76" s="335"/>
      <c r="T76" s="423"/>
    </row>
    <row r="77" spans="1:21" ht="45" x14ac:dyDescent="0.3">
      <c r="A77" s="387"/>
      <c r="B77" s="335"/>
      <c r="C77" s="391"/>
      <c r="D77" s="335"/>
      <c r="E77" s="110">
        <v>2</v>
      </c>
      <c r="F77" s="106" t="s">
        <v>26</v>
      </c>
      <c r="G77" s="17" t="s">
        <v>49</v>
      </c>
      <c r="H77" s="106">
        <v>200</v>
      </c>
      <c r="I77" s="117">
        <v>0.6</v>
      </c>
      <c r="J77" s="117">
        <v>0.8</v>
      </c>
      <c r="K77" s="391"/>
      <c r="L77" s="335"/>
      <c r="M77" s="335"/>
      <c r="N77" s="391"/>
      <c r="O77" s="448"/>
      <c r="P77" s="448"/>
      <c r="Q77" s="450"/>
      <c r="R77" s="335"/>
      <c r="S77" s="335"/>
      <c r="T77" s="423"/>
    </row>
    <row r="78" spans="1:21" ht="30" x14ac:dyDescent="0.3">
      <c r="A78" s="387"/>
      <c r="B78" s="335"/>
      <c r="C78" s="391"/>
      <c r="D78" s="335"/>
      <c r="E78" s="110">
        <v>1</v>
      </c>
      <c r="F78" s="106" t="s">
        <v>53</v>
      </c>
      <c r="G78" s="17" t="s">
        <v>49</v>
      </c>
      <c r="H78" s="106">
        <v>200</v>
      </c>
      <c r="I78" s="117">
        <v>0.6</v>
      </c>
      <c r="J78" s="117">
        <v>0.8</v>
      </c>
      <c r="K78" s="391" t="s">
        <v>64</v>
      </c>
      <c r="L78" s="335" t="s">
        <v>46</v>
      </c>
      <c r="M78" s="335" t="s">
        <v>42</v>
      </c>
      <c r="N78" s="391" t="s">
        <v>19</v>
      </c>
      <c r="O78" s="448">
        <v>15000</v>
      </c>
      <c r="P78" s="448">
        <v>30000</v>
      </c>
      <c r="Q78" s="450"/>
      <c r="R78" s="335">
        <v>8</v>
      </c>
      <c r="S78" s="335"/>
      <c r="T78" s="423"/>
    </row>
    <row r="79" spans="1:21" ht="45" x14ac:dyDescent="0.3">
      <c r="A79" s="387"/>
      <c r="B79" s="335"/>
      <c r="C79" s="391"/>
      <c r="D79" s="335"/>
      <c r="E79" s="110">
        <v>2</v>
      </c>
      <c r="F79" s="106" t="s">
        <v>26</v>
      </c>
      <c r="G79" s="17" t="s">
        <v>49</v>
      </c>
      <c r="H79" s="106">
        <v>200</v>
      </c>
      <c r="I79" s="117">
        <v>0.6</v>
      </c>
      <c r="J79" s="117">
        <v>0.8</v>
      </c>
      <c r="K79" s="391"/>
      <c r="L79" s="335"/>
      <c r="M79" s="335"/>
      <c r="N79" s="391"/>
      <c r="O79" s="448"/>
      <c r="P79" s="448"/>
      <c r="Q79" s="450"/>
      <c r="R79" s="335"/>
      <c r="S79" s="335"/>
      <c r="T79" s="423"/>
    </row>
    <row r="80" spans="1:21" ht="30" x14ac:dyDescent="0.3">
      <c r="A80" s="387"/>
      <c r="B80" s="335"/>
      <c r="C80" s="391"/>
      <c r="D80" s="335"/>
      <c r="E80" s="110">
        <v>1</v>
      </c>
      <c r="F80" s="106" t="s">
        <v>53</v>
      </c>
      <c r="G80" s="17" t="s">
        <v>49</v>
      </c>
      <c r="H80" s="106">
        <v>200</v>
      </c>
      <c r="I80" s="117">
        <v>0.6</v>
      </c>
      <c r="J80" s="117">
        <v>0.8</v>
      </c>
      <c r="K80" s="391" t="s">
        <v>223</v>
      </c>
      <c r="L80" s="335" t="s">
        <v>46</v>
      </c>
      <c r="M80" s="335" t="s">
        <v>42</v>
      </c>
      <c r="N80" s="391" t="s">
        <v>19</v>
      </c>
      <c r="O80" s="448">
        <v>25000</v>
      </c>
      <c r="P80" s="448">
        <v>50000</v>
      </c>
      <c r="Q80" s="450"/>
      <c r="R80" s="335">
        <v>8</v>
      </c>
      <c r="S80" s="335"/>
      <c r="T80" s="423"/>
    </row>
    <row r="81" spans="1:20" ht="45" x14ac:dyDescent="0.3">
      <c r="A81" s="387"/>
      <c r="B81" s="335"/>
      <c r="C81" s="391"/>
      <c r="D81" s="335"/>
      <c r="E81" s="110">
        <v>2</v>
      </c>
      <c r="F81" s="106" t="s">
        <v>26</v>
      </c>
      <c r="G81" s="17" t="s">
        <v>49</v>
      </c>
      <c r="H81" s="106">
        <v>200</v>
      </c>
      <c r="I81" s="117">
        <v>0.6</v>
      </c>
      <c r="J81" s="117">
        <v>0.8</v>
      </c>
      <c r="K81" s="391"/>
      <c r="L81" s="335"/>
      <c r="M81" s="335"/>
      <c r="N81" s="391"/>
      <c r="O81" s="448"/>
      <c r="P81" s="448"/>
      <c r="Q81" s="450"/>
      <c r="R81" s="335"/>
      <c r="S81" s="335"/>
      <c r="T81" s="423"/>
    </row>
    <row r="82" spans="1:20" ht="30" customHeight="1" x14ac:dyDescent="0.3">
      <c r="A82" s="387"/>
      <c r="B82" s="335"/>
      <c r="C82" s="391"/>
      <c r="D82" s="335"/>
      <c r="E82" s="110">
        <v>1</v>
      </c>
      <c r="F82" s="106" t="s">
        <v>53</v>
      </c>
      <c r="G82" s="17" t="s">
        <v>136</v>
      </c>
      <c r="H82" s="106">
        <v>200</v>
      </c>
      <c r="I82" s="117">
        <v>0.6</v>
      </c>
      <c r="J82" s="117">
        <v>0.8</v>
      </c>
      <c r="K82" s="335" t="s">
        <v>191</v>
      </c>
      <c r="L82" s="335" t="s">
        <v>46</v>
      </c>
      <c r="M82" s="335" t="s">
        <v>42</v>
      </c>
      <c r="N82" s="391" t="s">
        <v>19</v>
      </c>
      <c r="O82" s="448">
        <v>30000</v>
      </c>
      <c r="P82" s="448">
        <v>60000</v>
      </c>
      <c r="Q82" s="450"/>
      <c r="R82" s="335">
        <v>2</v>
      </c>
      <c r="S82" s="335"/>
      <c r="T82" s="423"/>
    </row>
    <row r="83" spans="1:20" ht="45" x14ac:dyDescent="0.3">
      <c r="A83" s="387"/>
      <c r="B83" s="335"/>
      <c r="C83" s="391"/>
      <c r="D83" s="335"/>
      <c r="E83" s="110">
        <v>2</v>
      </c>
      <c r="F83" s="106" t="s">
        <v>26</v>
      </c>
      <c r="G83" s="17" t="s">
        <v>136</v>
      </c>
      <c r="H83" s="106">
        <v>200</v>
      </c>
      <c r="I83" s="117">
        <v>0.6</v>
      </c>
      <c r="J83" s="117">
        <v>0.8</v>
      </c>
      <c r="K83" s="335"/>
      <c r="L83" s="335"/>
      <c r="M83" s="335"/>
      <c r="N83" s="391"/>
      <c r="O83" s="448"/>
      <c r="P83" s="448"/>
      <c r="Q83" s="450"/>
      <c r="R83" s="335"/>
      <c r="S83" s="335"/>
      <c r="T83" s="423"/>
    </row>
    <row r="84" spans="1:20" ht="30" x14ac:dyDescent="0.3">
      <c r="A84" s="387"/>
      <c r="B84" s="335" t="s">
        <v>106</v>
      </c>
      <c r="C84" s="391" t="s">
        <v>107</v>
      </c>
      <c r="D84" s="335" t="s">
        <v>45</v>
      </c>
      <c r="E84" s="110">
        <v>1</v>
      </c>
      <c r="F84" s="106" t="s">
        <v>53</v>
      </c>
      <c r="G84" s="17" t="s">
        <v>63</v>
      </c>
      <c r="H84" s="110">
        <v>200</v>
      </c>
      <c r="I84" s="117">
        <v>0.6</v>
      </c>
      <c r="J84" s="117">
        <v>0.8</v>
      </c>
      <c r="K84" s="391" t="s">
        <v>224</v>
      </c>
      <c r="L84" s="335" t="s">
        <v>46</v>
      </c>
      <c r="M84" s="335" t="s">
        <v>42</v>
      </c>
      <c r="N84" s="391" t="s">
        <v>19</v>
      </c>
      <c r="O84" s="448">
        <v>25000</v>
      </c>
      <c r="P84" s="448">
        <v>50000</v>
      </c>
      <c r="Q84" s="450" t="s">
        <v>19</v>
      </c>
      <c r="R84" s="335">
        <v>8</v>
      </c>
      <c r="S84" s="335"/>
      <c r="T84" s="423"/>
    </row>
    <row r="85" spans="1:20" ht="45" x14ac:dyDescent="0.3">
      <c r="A85" s="387"/>
      <c r="B85" s="335"/>
      <c r="C85" s="391"/>
      <c r="D85" s="335"/>
      <c r="E85" s="110">
        <v>2</v>
      </c>
      <c r="F85" s="106" t="s">
        <v>26</v>
      </c>
      <c r="G85" s="17" t="s">
        <v>63</v>
      </c>
      <c r="H85" s="203">
        <v>200</v>
      </c>
      <c r="I85" s="117">
        <v>0.6</v>
      </c>
      <c r="J85" s="117">
        <v>0.8</v>
      </c>
      <c r="K85" s="391"/>
      <c r="L85" s="335"/>
      <c r="M85" s="335"/>
      <c r="N85" s="391"/>
      <c r="O85" s="448"/>
      <c r="P85" s="448"/>
      <c r="Q85" s="450"/>
      <c r="R85" s="335"/>
      <c r="S85" s="335"/>
      <c r="T85" s="423"/>
    </row>
    <row r="86" spans="1:20" ht="30" x14ac:dyDescent="0.3">
      <c r="A86" s="387"/>
      <c r="B86" s="335"/>
      <c r="C86" s="391"/>
      <c r="D86" s="335"/>
      <c r="E86" s="110">
        <v>1</v>
      </c>
      <c r="F86" s="106" t="s">
        <v>53</v>
      </c>
      <c r="G86" s="17" t="s">
        <v>63</v>
      </c>
      <c r="H86" s="203">
        <v>200</v>
      </c>
      <c r="I86" s="117">
        <v>0.6</v>
      </c>
      <c r="J86" s="117">
        <v>0.8</v>
      </c>
      <c r="K86" s="391" t="s">
        <v>64</v>
      </c>
      <c r="L86" s="335" t="s">
        <v>46</v>
      </c>
      <c r="M86" s="335" t="s">
        <v>42</v>
      </c>
      <c r="N86" s="391" t="s">
        <v>19</v>
      </c>
      <c r="O86" s="448">
        <v>15000</v>
      </c>
      <c r="P86" s="448">
        <v>30000</v>
      </c>
      <c r="Q86" s="450"/>
      <c r="R86" s="335">
        <v>8</v>
      </c>
      <c r="S86" s="335"/>
      <c r="T86" s="423"/>
    </row>
    <row r="87" spans="1:20" ht="45" x14ac:dyDescent="0.3">
      <c r="A87" s="387"/>
      <c r="B87" s="335"/>
      <c r="C87" s="391"/>
      <c r="D87" s="335"/>
      <c r="E87" s="110">
        <v>2</v>
      </c>
      <c r="F87" s="106" t="s">
        <v>26</v>
      </c>
      <c r="G87" s="17" t="s">
        <v>63</v>
      </c>
      <c r="H87" s="203">
        <v>200</v>
      </c>
      <c r="I87" s="117">
        <v>0.6</v>
      </c>
      <c r="J87" s="117">
        <v>0.8</v>
      </c>
      <c r="K87" s="391"/>
      <c r="L87" s="335"/>
      <c r="M87" s="335"/>
      <c r="N87" s="391"/>
      <c r="O87" s="448"/>
      <c r="P87" s="448"/>
      <c r="Q87" s="450"/>
      <c r="R87" s="335"/>
      <c r="S87" s="335"/>
      <c r="T87" s="423"/>
    </row>
    <row r="88" spans="1:20" ht="30" x14ac:dyDescent="0.3">
      <c r="A88" s="387"/>
      <c r="B88" s="335"/>
      <c r="C88" s="391"/>
      <c r="D88" s="335"/>
      <c r="E88" s="110">
        <v>1</v>
      </c>
      <c r="F88" s="106" t="s">
        <v>53</v>
      </c>
      <c r="G88" s="17" t="s">
        <v>63</v>
      </c>
      <c r="H88" s="203">
        <v>200</v>
      </c>
      <c r="I88" s="117">
        <v>0.75</v>
      </c>
      <c r="J88" s="117">
        <v>0.85</v>
      </c>
      <c r="K88" s="391" t="s">
        <v>223</v>
      </c>
      <c r="L88" s="335" t="s">
        <v>46</v>
      </c>
      <c r="M88" s="335" t="s">
        <v>42</v>
      </c>
      <c r="N88" s="391" t="s">
        <v>19</v>
      </c>
      <c r="O88" s="448">
        <v>25000</v>
      </c>
      <c r="P88" s="448">
        <v>50000</v>
      </c>
      <c r="Q88" s="450"/>
      <c r="R88" s="335">
        <v>8</v>
      </c>
      <c r="S88" s="335"/>
      <c r="T88" s="423"/>
    </row>
    <row r="89" spans="1:20" ht="45" x14ac:dyDescent="0.3">
      <c r="A89" s="387"/>
      <c r="B89" s="335"/>
      <c r="C89" s="391"/>
      <c r="D89" s="335"/>
      <c r="E89" s="110">
        <v>2</v>
      </c>
      <c r="F89" s="106" t="s">
        <v>26</v>
      </c>
      <c r="G89" s="17" t="s">
        <v>63</v>
      </c>
      <c r="H89" s="203">
        <v>200</v>
      </c>
      <c r="I89" s="117">
        <v>0.75</v>
      </c>
      <c r="J89" s="117">
        <v>0.85</v>
      </c>
      <c r="K89" s="391"/>
      <c r="L89" s="335"/>
      <c r="M89" s="335"/>
      <c r="N89" s="391"/>
      <c r="O89" s="448"/>
      <c r="P89" s="448"/>
      <c r="Q89" s="450"/>
      <c r="R89" s="335"/>
      <c r="S89" s="335"/>
      <c r="T89" s="423"/>
    </row>
    <row r="90" spans="1:20" ht="30" customHeight="1" x14ac:dyDescent="0.3">
      <c r="A90" s="387"/>
      <c r="B90" s="335"/>
      <c r="C90" s="391"/>
      <c r="D90" s="335"/>
      <c r="E90" s="110">
        <v>1</v>
      </c>
      <c r="F90" s="106" t="s">
        <v>53</v>
      </c>
      <c r="G90" s="17" t="s">
        <v>133</v>
      </c>
      <c r="H90" s="203">
        <v>200</v>
      </c>
      <c r="I90" s="117">
        <v>0.6</v>
      </c>
      <c r="J90" s="117">
        <v>0.8</v>
      </c>
      <c r="K90" s="335" t="s">
        <v>191</v>
      </c>
      <c r="L90" s="335"/>
      <c r="M90" s="335"/>
      <c r="N90" s="391"/>
      <c r="O90" s="448">
        <v>30000</v>
      </c>
      <c r="P90" s="448">
        <v>60000</v>
      </c>
      <c r="Q90" s="450"/>
      <c r="R90" s="335">
        <v>2</v>
      </c>
      <c r="S90" s="335"/>
      <c r="T90" s="423"/>
    </row>
    <row r="91" spans="1:20" ht="45" x14ac:dyDescent="0.3">
      <c r="A91" s="387"/>
      <c r="B91" s="335"/>
      <c r="C91" s="391"/>
      <c r="D91" s="335"/>
      <c r="E91" s="110">
        <v>2</v>
      </c>
      <c r="F91" s="106" t="s">
        <v>26</v>
      </c>
      <c r="G91" s="17" t="s">
        <v>133</v>
      </c>
      <c r="H91" s="203">
        <v>200</v>
      </c>
      <c r="I91" s="117">
        <v>0.6</v>
      </c>
      <c r="J91" s="117">
        <v>0.8</v>
      </c>
      <c r="K91" s="335"/>
      <c r="L91" s="335"/>
      <c r="M91" s="335"/>
      <c r="N91" s="391"/>
      <c r="O91" s="448"/>
      <c r="P91" s="448"/>
      <c r="Q91" s="450"/>
      <c r="R91" s="335"/>
      <c r="S91" s="335"/>
      <c r="T91" s="423"/>
    </row>
    <row r="92" spans="1:20" ht="30" x14ac:dyDescent="0.3">
      <c r="A92" s="387"/>
      <c r="B92" s="335" t="s">
        <v>121</v>
      </c>
      <c r="C92" s="391" t="s">
        <v>122</v>
      </c>
      <c r="D92" s="335" t="s">
        <v>45</v>
      </c>
      <c r="E92" s="110">
        <v>1</v>
      </c>
      <c r="F92" s="106" t="s">
        <v>53</v>
      </c>
      <c r="G92" s="110" t="s">
        <v>139</v>
      </c>
      <c r="H92" s="110">
        <v>2000</v>
      </c>
      <c r="I92" s="117">
        <v>0.75</v>
      </c>
      <c r="J92" s="77">
        <v>0.85</v>
      </c>
      <c r="K92" s="391" t="s">
        <v>218</v>
      </c>
      <c r="L92" s="335" t="s">
        <v>123</v>
      </c>
      <c r="M92" s="335" t="s">
        <v>124</v>
      </c>
      <c r="N92" s="448" t="s">
        <v>19</v>
      </c>
      <c r="O92" s="448">
        <v>175000</v>
      </c>
      <c r="P92" s="448">
        <v>350000</v>
      </c>
      <c r="Q92" s="448" t="s">
        <v>19</v>
      </c>
      <c r="R92" s="444">
        <v>8</v>
      </c>
      <c r="S92" s="335"/>
      <c r="T92" s="423"/>
    </row>
    <row r="93" spans="1:20" ht="45" x14ac:dyDescent="0.3">
      <c r="A93" s="387"/>
      <c r="B93" s="335"/>
      <c r="C93" s="391"/>
      <c r="D93" s="335"/>
      <c r="E93" s="110">
        <v>2</v>
      </c>
      <c r="F93" s="106" t="s">
        <v>26</v>
      </c>
      <c r="G93" s="110" t="s">
        <v>139</v>
      </c>
      <c r="H93" s="110">
        <v>2000</v>
      </c>
      <c r="I93" s="117">
        <v>0.75</v>
      </c>
      <c r="J93" s="77">
        <v>0.85</v>
      </c>
      <c r="K93" s="391"/>
      <c r="L93" s="335"/>
      <c r="M93" s="335"/>
      <c r="N93" s="448"/>
      <c r="O93" s="448"/>
      <c r="P93" s="448"/>
      <c r="Q93" s="448"/>
      <c r="R93" s="445"/>
      <c r="S93" s="335"/>
      <c r="T93" s="423"/>
    </row>
    <row r="94" spans="1:20" ht="30" x14ac:dyDescent="0.3">
      <c r="A94" s="387"/>
      <c r="B94" s="335"/>
      <c r="C94" s="391"/>
      <c r="D94" s="335"/>
      <c r="E94" s="110">
        <v>1</v>
      </c>
      <c r="F94" s="106" t="s">
        <v>53</v>
      </c>
      <c r="G94" s="110" t="s">
        <v>139</v>
      </c>
      <c r="H94" s="110">
        <v>2000</v>
      </c>
      <c r="I94" s="117">
        <v>0.75</v>
      </c>
      <c r="J94" s="77">
        <v>0.85</v>
      </c>
      <c r="K94" s="391" t="s">
        <v>64</v>
      </c>
      <c r="L94" s="335"/>
      <c r="M94" s="335"/>
      <c r="N94" s="448"/>
      <c r="O94" s="448">
        <v>30000</v>
      </c>
      <c r="P94" s="448">
        <v>60000</v>
      </c>
      <c r="Q94" s="448"/>
      <c r="R94" s="444">
        <v>8</v>
      </c>
      <c r="S94" s="335"/>
      <c r="T94" s="423"/>
    </row>
    <row r="95" spans="1:20" ht="45" x14ac:dyDescent="0.3">
      <c r="A95" s="387"/>
      <c r="B95" s="335"/>
      <c r="C95" s="391"/>
      <c r="D95" s="335"/>
      <c r="E95" s="110">
        <v>2</v>
      </c>
      <c r="F95" s="106" t="s">
        <v>26</v>
      </c>
      <c r="G95" s="110" t="s">
        <v>139</v>
      </c>
      <c r="H95" s="110">
        <v>2000</v>
      </c>
      <c r="I95" s="117">
        <v>0.75</v>
      </c>
      <c r="J95" s="77">
        <v>0.85</v>
      </c>
      <c r="K95" s="391"/>
      <c r="L95" s="335"/>
      <c r="M95" s="335"/>
      <c r="N95" s="448"/>
      <c r="O95" s="448"/>
      <c r="P95" s="448"/>
      <c r="Q95" s="448"/>
      <c r="R95" s="445"/>
      <c r="S95" s="335"/>
      <c r="T95" s="423"/>
    </row>
    <row r="96" spans="1:20" ht="30" x14ac:dyDescent="0.3">
      <c r="A96" s="387"/>
      <c r="B96" s="335"/>
      <c r="C96" s="391"/>
      <c r="D96" s="335"/>
      <c r="E96" s="110">
        <v>1</v>
      </c>
      <c r="F96" s="106" t="s">
        <v>53</v>
      </c>
      <c r="G96" s="110" t="s">
        <v>139</v>
      </c>
      <c r="H96" s="110">
        <v>2000</v>
      </c>
      <c r="I96" s="117">
        <v>0.75</v>
      </c>
      <c r="J96" s="77">
        <v>0.85</v>
      </c>
      <c r="K96" s="391" t="s">
        <v>223</v>
      </c>
      <c r="L96" s="335"/>
      <c r="M96" s="335"/>
      <c r="N96" s="448"/>
      <c r="O96" s="448">
        <v>70000</v>
      </c>
      <c r="P96" s="448">
        <v>140000</v>
      </c>
      <c r="Q96" s="448"/>
      <c r="R96" s="444">
        <v>8</v>
      </c>
      <c r="S96" s="335"/>
      <c r="T96" s="423"/>
    </row>
    <row r="97" spans="1:20" ht="45" x14ac:dyDescent="0.3">
      <c r="A97" s="387"/>
      <c r="B97" s="335"/>
      <c r="C97" s="391"/>
      <c r="D97" s="335"/>
      <c r="E97" s="110">
        <v>2</v>
      </c>
      <c r="F97" s="106" t="s">
        <v>26</v>
      </c>
      <c r="G97" s="110" t="s">
        <v>139</v>
      </c>
      <c r="H97" s="110">
        <v>2000</v>
      </c>
      <c r="I97" s="117">
        <v>0.75</v>
      </c>
      <c r="J97" s="77">
        <v>0.85</v>
      </c>
      <c r="K97" s="391"/>
      <c r="L97" s="335"/>
      <c r="M97" s="335"/>
      <c r="N97" s="448"/>
      <c r="O97" s="448"/>
      <c r="P97" s="448"/>
      <c r="Q97" s="448"/>
      <c r="R97" s="445"/>
      <c r="S97" s="335"/>
      <c r="T97" s="423"/>
    </row>
    <row r="98" spans="1:20" ht="30" customHeight="1" x14ac:dyDescent="0.3">
      <c r="A98" s="387"/>
      <c r="B98" s="335"/>
      <c r="C98" s="391"/>
      <c r="D98" s="335"/>
      <c r="E98" s="110">
        <v>1</v>
      </c>
      <c r="F98" s="106" t="s">
        <v>53</v>
      </c>
      <c r="G98" s="110" t="s">
        <v>139</v>
      </c>
      <c r="H98" s="110">
        <v>2000</v>
      </c>
      <c r="I98" s="117">
        <v>0.6</v>
      </c>
      <c r="J98" s="117">
        <v>0.8</v>
      </c>
      <c r="K98" s="335" t="s">
        <v>191</v>
      </c>
      <c r="L98" s="335"/>
      <c r="M98" s="335"/>
      <c r="N98" s="448"/>
      <c r="O98" s="448">
        <v>30000</v>
      </c>
      <c r="P98" s="448">
        <v>60000</v>
      </c>
      <c r="Q98" s="448"/>
      <c r="R98" s="335">
        <v>2</v>
      </c>
      <c r="S98" s="335"/>
      <c r="T98" s="423"/>
    </row>
    <row r="99" spans="1:20" ht="45" x14ac:dyDescent="0.3">
      <c r="A99" s="387"/>
      <c r="B99" s="335"/>
      <c r="C99" s="391"/>
      <c r="D99" s="335"/>
      <c r="E99" s="110">
        <v>2</v>
      </c>
      <c r="F99" s="106" t="s">
        <v>26</v>
      </c>
      <c r="G99" s="110" t="s">
        <v>139</v>
      </c>
      <c r="H99" s="110">
        <v>2000</v>
      </c>
      <c r="I99" s="117">
        <v>0.6</v>
      </c>
      <c r="J99" s="117">
        <v>0.8</v>
      </c>
      <c r="K99" s="335"/>
      <c r="L99" s="335"/>
      <c r="M99" s="335"/>
      <c r="N99" s="448"/>
      <c r="O99" s="448"/>
      <c r="P99" s="448"/>
      <c r="Q99" s="448"/>
      <c r="R99" s="335"/>
      <c r="S99" s="335"/>
      <c r="T99" s="423"/>
    </row>
    <row r="100" spans="1:20" ht="30.45" customHeight="1" x14ac:dyDescent="0.3">
      <c r="A100" s="387"/>
      <c r="B100" s="335" t="s">
        <v>137</v>
      </c>
      <c r="C100" s="391" t="s">
        <v>138</v>
      </c>
      <c r="D100" s="335" t="s">
        <v>45</v>
      </c>
      <c r="E100" s="391">
        <v>1</v>
      </c>
      <c r="F100" s="106" t="s">
        <v>53</v>
      </c>
      <c r="G100" s="110" t="s">
        <v>139</v>
      </c>
      <c r="H100" s="110">
        <v>4000</v>
      </c>
      <c r="I100" s="117">
        <v>0.75</v>
      </c>
      <c r="J100" s="77">
        <v>0.85</v>
      </c>
      <c r="K100" s="106" t="s">
        <v>64</v>
      </c>
      <c r="L100" s="335" t="s">
        <v>123</v>
      </c>
      <c r="M100" s="335" t="s">
        <v>124</v>
      </c>
      <c r="N100" s="448" t="s">
        <v>19</v>
      </c>
      <c r="O100" s="448">
        <v>100000</v>
      </c>
      <c r="P100" s="448">
        <v>200000</v>
      </c>
      <c r="Q100" s="448" t="s">
        <v>19</v>
      </c>
      <c r="R100" s="444">
        <v>8</v>
      </c>
      <c r="S100" s="335"/>
      <c r="T100" s="423"/>
    </row>
    <row r="101" spans="1:20" ht="30" x14ac:dyDescent="0.3">
      <c r="A101" s="387"/>
      <c r="B101" s="335"/>
      <c r="C101" s="391"/>
      <c r="D101" s="335"/>
      <c r="E101" s="391"/>
      <c r="F101" s="106" t="s">
        <v>53</v>
      </c>
      <c r="G101" s="110" t="s">
        <v>139</v>
      </c>
      <c r="H101" s="110">
        <v>4000</v>
      </c>
      <c r="I101" s="117">
        <v>0.75</v>
      </c>
      <c r="J101" s="77">
        <v>0.85</v>
      </c>
      <c r="K101" s="106" t="s">
        <v>218</v>
      </c>
      <c r="L101" s="335"/>
      <c r="M101" s="335"/>
      <c r="N101" s="448"/>
      <c r="O101" s="448"/>
      <c r="P101" s="448"/>
      <c r="Q101" s="448"/>
      <c r="R101" s="380"/>
      <c r="S101" s="335"/>
      <c r="T101" s="423"/>
    </row>
    <row r="102" spans="1:20" ht="30" x14ac:dyDescent="0.3">
      <c r="A102" s="387"/>
      <c r="B102" s="335"/>
      <c r="C102" s="391"/>
      <c r="D102" s="335"/>
      <c r="E102" s="391"/>
      <c r="F102" s="106" t="s">
        <v>53</v>
      </c>
      <c r="G102" s="110" t="s">
        <v>139</v>
      </c>
      <c r="H102" s="110">
        <v>4000</v>
      </c>
      <c r="I102" s="117">
        <v>0.75</v>
      </c>
      <c r="J102" s="77">
        <v>0.85</v>
      </c>
      <c r="K102" s="106" t="s">
        <v>223</v>
      </c>
      <c r="L102" s="335"/>
      <c r="M102" s="335"/>
      <c r="N102" s="448"/>
      <c r="O102" s="448"/>
      <c r="P102" s="448"/>
      <c r="Q102" s="448"/>
      <c r="R102" s="445"/>
      <c r="S102" s="335"/>
      <c r="T102" s="423"/>
    </row>
    <row r="103" spans="1:20" ht="45" x14ac:dyDescent="0.3">
      <c r="A103" s="387"/>
      <c r="B103" s="335"/>
      <c r="C103" s="391"/>
      <c r="D103" s="335"/>
      <c r="E103" s="391">
        <v>2</v>
      </c>
      <c r="F103" s="106" t="s">
        <v>26</v>
      </c>
      <c r="G103" s="110" t="s">
        <v>139</v>
      </c>
      <c r="H103" s="110">
        <v>4000</v>
      </c>
      <c r="I103" s="117">
        <v>0.75</v>
      </c>
      <c r="J103" s="77">
        <v>0.85</v>
      </c>
      <c r="K103" s="106" t="s">
        <v>64</v>
      </c>
      <c r="L103" s="335"/>
      <c r="M103" s="335"/>
      <c r="N103" s="448"/>
      <c r="O103" s="448"/>
      <c r="P103" s="448"/>
      <c r="Q103" s="448"/>
      <c r="R103" s="444">
        <v>8</v>
      </c>
      <c r="S103" s="335"/>
      <c r="T103" s="423"/>
    </row>
    <row r="104" spans="1:20" ht="45" x14ac:dyDescent="0.3">
      <c r="A104" s="387"/>
      <c r="B104" s="335"/>
      <c r="C104" s="391"/>
      <c r="D104" s="335"/>
      <c r="E104" s="391"/>
      <c r="F104" s="106" t="s">
        <v>26</v>
      </c>
      <c r="G104" s="110" t="s">
        <v>139</v>
      </c>
      <c r="H104" s="110">
        <v>4000</v>
      </c>
      <c r="I104" s="117">
        <v>0.75</v>
      </c>
      <c r="J104" s="77">
        <v>0.85</v>
      </c>
      <c r="K104" s="106" t="s">
        <v>218</v>
      </c>
      <c r="L104" s="335"/>
      <c r="M104" s="335"/>
      <c r="N104" s="448"/>
      <c r="O104" s="448"/>
      <c r="P104" s="448"/>
      <c r="Q104" s="448"/>
      <c r="R104" s="380"/>
      <c r="S104" s="335"/>
      <c r="T104" s="423"/>
    </row>
    <row r="105" spans="1:20" ht="45" x14ac:dyDescent="0.3">
      <c r="A105" s="387"/>
      <c r="B105" s="335"/>
      <c r="C105" s="391"/>
      <c r="D105" s="335"/>
      <c r="E105" s="391"/>
      <c r="F105" s="106" t="s">
        <v>26</v>
      </c>
      <c r="G105" s="110" t="s">
        <v>139</v>
      </c>
      <c r="H105" s="110">
        <v>4000</v>
      </c>
      <c r="I105" s="117">
        <v>0.75</v>
      </c>
      <c r="J105" s="77">
        <v>0.85</v>
      </c>
      <c r="K105" s="106" t="s">
        <v>223</v>
      </c>
      <c r="L105" s="335"/>
      <c r="M105" s="335"/>
      <c r="N105" s="448"/>
      <c r="O105" s="448"/>
      <c r="P105" s="448"/>
      <c r="Q105" s="448"/>
      <c r="R105" s="445"/>
      <c r="S105" s="335"/>
      <c r="T105" s="423"/>
    </row>
    <row r="106" spans="1:20" ht="30.45" customHeight="1" x14ac:dyDescent="0.3">
      <c r="A106" s="387"/>
      <c r="B106" s="335"/>
      <c r="C106" s="391"/>
      <c r="D106" s="335"/>
      <c r="E106" s="391">
        <v>1</v>
      </c>
      <c r="F106" s="106" t="s">
        <v>53</v>
      </c>
      <c r="G106" s="110" t="s">
        <v>139</v>
      </c>
      <c r="H106" s="110">
        <v>4000</v>
      </c>
      <c r="I106" s="117">
        <v>0.75</v>
      </c>
      <c r="J106" s="77">
        <v>0.85</v>
      </c>
      <c r="K106" s="335" t="s">
        <v>191</v>
      </c>
      <c r="L106" s="335" t="s">
        <v>123</v>
      </c>
      <c r="M106" s="335" t="s">
        <v>124</v>
      </c>
      <c r="N106" s="448" t="s">
        <v>19</v>
      </c>
      <c r="O106" s="448">
        <v>30000</v>
      </c>
      <c r="P106" s="448">
        <v>60000</v>
      </c>
      <c r="Q106" s="448" t="s">
        <v>19</v>
      </c>
      <c r="R106" s="106">
        <v>2</v>
      </c>
      <c r="S106" s="335"/>
      <c r="T106" s="423"/>
    </row>
    <row r="107" spans="1:20" ht="30" x14ac:dyDescent="0.3">
      <c r="A107" s="387"/>
      <c r="B107" s="335"/>
      <c r="C107" s="391"/>
      <c r="D107" s="335"/>
      <c r="E107" s="391"/>
      <c r="F107" s="106" t="s">
        <v>53</v>
      </c>
      <c r="G107" s="110" t="s">
        <v>139</v>
      </c>
      <c r="H107" s="110">
        <v>4000</v>
      </c>
      <c r="I107" s="117">
        <v>0.75</v>
      </c>
      <c r="J107" s="77">
        <v>0.85</v>
      </c>
      <c r="K107" s="335"/>
      <c r="L107" s="335"/>
      <c r="M107" s="335"/>
      <c r="N107" s="448"/>
      <c r="O107" s="448"/>
      <c r="P107" s="448"/>
      <c r="Q107" s="448"/>
      <c r="R107" s="106">
        <v>2</v>
      </c>
      <c r="S107" s="335"/>
      <c r="T107" s="423"/>
    </row>
    <row r="108" spans="1:20" ht="30" x14ac:dyDescent="0.3">
      <c r="A108" s="387"/>
      <c r="B108" s="335"/>
      <c r="C108" s="391"/>
      <c r="D108" s="335"/>
      <c r="E108" s="391"/>
      <c r="F108" s="106" t="s">
        <v>53</v>
      </c>
      <c r="G108" s="110" t="s">
        <v>139</v>
      </c>
      <c r="H108" s="110">
        <v>4000</v>
      </c>
      <c r="I108" s="117">
        <v>0.75</v>
      </c>
      <c r="J108" s="77">
        <v>0.85</v>
      </c>
      <c r="K108" s="335"/>
      <c r="L108" s="335"/>
      <c r="M108" s="335"/>
      <c r="N108" s="448"/>
      <c r="O108" s="448"/>
      <c r="P108" s="448"/>
      <c r="Q108" s="448"/>
      <c r="R108" s="106">
        <v>2</v>
      </c>
      <c r="S108" s="335"/>
      <c r="T108" s="423"/>
    </row>
    <row r="109" spans="1:20" ht="45" x14ac:dyDescent="0.3">
      <c r="A109" s="387"/>
      <c r="B109" s="335"/>
      <c r="C109" s="391"/>
      <c r="D109" s="335"/>
      <c r="E109" s="391">
        <v>2</v>
      </c>
      <c r="F109" s="106" t="s">
        <v>26</v>
      </c>
      <c r="G109" s="110" t="s">
        <v>139</v>
      </c>
      <c r="H109" s="110">
        <v>4000</v>
      </c>
      <c r="I109" s="117">
        <v>0.75</v>
      </c>
      <c r="J109" s="77">
        <v>0.85</v>
      </c>
      <c r="K109" s="335" t="s">
        <v>191</v>
      </c>
      <c r="L109" s="335"/>
      <c r="M109" s="335"/>
      <c r="N109" s="448"/>
      <c r="O109" s="448"/>
      <c r="P109" s="448"/>
      <c r="Q109" s="448"/>
      <c r="R109" s="106">
        <v>2</v>
      </c>
      <c r="S109" s="335"/>
      <c r="T109" s="423"/>
    </row>
    <row r="110" spans="1:20" ht="45" x14ac:dyDescent="0.3">
      <c r="A110" s="387"/>
      <c r="B110" s="335"/>
      <c r="C110" s="391"/>
      <c r="D110" s="335"/>
      <c r="E110" s="391"/>
      <c r="F110" s="106" t="s">
        <v>26</v>
      </c>
      <c r="G110" s="110" t="s">
        <v>139</v>
      </c>
      <c r="H110" s="110">
        <v>4000</v>
      </c>
      <c r="I110" s="117">
        <v>0.75</v>
      </c>
      <c r="J110" s="77">
        <v>0.85</v>
      </c>
      <c r="K110" s="335"/>
      <c r="L110" s="335"/>
      <c r="M110" s="335"/>
      <c r="N110" s="448"/>
      <c r="O110" s="448"/>
      <c r="P110" s="448"/>
      <c r="Q110" s="448"/>
      <c r="R110" s="106">
        <v>2</v>
      </c>
      <c r="S110" s="335"/>
      <c r="T110" s="423"/>
    </row>
    <row r="111" spans="1:20" ht="45" x14ac:dyDescent="0.3">
      <c r="A111" s="387"/>
      <c r="B111" s="335"/>
      <c r="C111" s="391"/>
      <c r="D111" s="335"/>
      <c r="E111" s="391"/>
      <c r="F111" s="106" t="s">
        <v>26</v>
      </c>
      <c r="G111" s="110" t="s">
        <v>139</v>
      </c>
      <c r="H111" s="110">
        <v>4000</v>
      </c>
      <c r="I111" s="117">
        <v>0.75</v>
      </c>
      <c r="J111" s="77">
        <v>0.85</v>
      </c>
      <c r="K111" s="335"/>
      <c r="L111" s="335"/>
      <c r="M111" s="335"/>
      <c r="N111" s="448"/>
      <c r="O111" s="448"/>
      <c r="P111" s="448"/>
      <c r="Q111" s="448"/>
      <c r="R111" s="106">
        <v>2</v>
      </c>
      <c r="S111" s="335"/>
      <c r="T111" s="423"/>
    </row>
    <row r="112" spans="1:20" ht="30.45" customHeight="1" x14ac:dyDescent="0.3">
      <c r="A112" s="387"/>
      <c r="B112" s="335" t="s">
        <v>142</v>
      </c>
      <c r="C112" s="391" t="s">
        <v>143</v>
      </c>
      <c r="D112" s="335" t="s">
        <v>45</v>
      </c>
      <c r="E112" s="110">
        <v>1</v>
      </c>
      <c r="F112" s="106" t="s">
        <v>53</v>
      </c>
      <c r="G112" s="110" t="s">
        <v>144</v>
      </c>
      <c r="H112" s="110">
        <v>100</v>
      </c>
      <c r="I112" s="117">
        <v>0.75</v>
      </c>
      <c r="J112" s="77">
        <v>0.85</v>
      </c>
      <c r="K112" s="106" t="s">
        <v>64</v>
      </c>
      <c r="L112" s="335" t="s">
        <v>43</v>
      </c>
      <c r="M112" s="335" t="s">
        <v>145</v>
      </c>
      <c r="N112" s="448" t="s">
        <v>19</v>
      </c>
      <c r="O112" s="479">
        <v>15000</v>
      </c>
      <c r="P112" s="479">
        <v>30000</v>
      </c>
      <c r="Q112" s="448" t="s">
        <v>19</v>
      </c>
      <c r="R112" s="444">
        <v>8</v>
      </c>
      <c r="S112" s="335"/>
      <c r="T112" s="423"/>
    </row>
    <row r="113" spans="1:20" ht="45" x14ac:dyDescent="0.3">
      <c r="A113" s="387"/>
      <c r="B113" s="335"/>
      <c r="C113" s="391"/>
      <c r="D113" s="335"/>
      <c r="E113" s="110">
        <v>2</v>
      </c>
      <c r="F113" s="106" t="s">
        <v>26</v>
      </c>
      <c r="G113" s="110" t="s">
        <v>144</v>
      </c>
      <c r="H113" s="110">
        <v>100</v>
      </c>
      <c r="I113" s="117">
        <v>0.75</v>
      </c>
      <c r="J113" s="77">
        <v>0.85</v>
      </c>
      <c r="K113" s="106" t="s">
        <v>64</v>
      </c>
      <c r="L113" s="335"/>
      <c r="M113" s="335"/>
      <c r="N113" s="448"/>
      <c r="O113" s="479"/>
      <c r="P113" s="479"/>
      <c r="Q113" s="448"/>
      <c r="R113" s="445"/>
      <c r="S113" s="335"/>
      <c r="T113" s="423"/>
    </row>
    <row r="114" spans="1:20" ht="30" x14ac:dyDescent="0.3">
      <c r="A114" s="387"/>
      <c r="B114" s="335"/>
      <c r="C114" s="391"/>
      <c r="D114" s="335"/>
      <c r="E114" s="110">
        <v>1</v>
      </c>
      <c r="F114" s="106" t="s">
        <v>53</v>
      </c>
      <c r="G114" s="110" t="s">
        <v>144</v>
      </c>
      <c r="H114" s="110">
        <v>100</v>
      </c>
      <c r="I114" s="117">
        <v>0.75</v>
      </c>
      <c r="J114" s="77">
        <v>0.85</v>
      </c>
      <c r="K114" s="106" t="s">
        <v>223</v>
      </c>
      <c r="L114" s="335"/>
      <c r="M114" s="335"/>
      <c r="N114" s="448"/>
      <c r="O114" s="479">
        <v>60000</v>
      </c>
      <c r="P114" s="479">
        <v>120000</v>
      </c>
      <c r="Q114" s="448"/>
      <c r="R114" s="444">
        <v>8</v>
      </c>
      <c r="S114" s="335"/>
      <c r="T114" s="423"/>
    </row>
    <row r="115" spans="1:20" ht="30" x14ac:dyDescent="0.3">
      <c r="A115" s="387"/>
      <c r="B115" s="335"/>
      <c r="C115" s="391"/>
      <c r="D115" s="335"/>
      <c r="E115" s="110">
        <v>1</v>
      </c>
      <c r="F115" s="106" t="s">
        <v>53</v>
      </c>
      <c r="G115" s="110" t="s">
        <v>144</v>
      </c>
      <c r="H115" s="110">
        <v>100</v>
      </c>
      <c r="I115" s="117">
        <v>0.75</v>
      </c>
      <c r="J115" s="77">
        <v>0.85</v>
      </c>
      <c r="K115" s="106" t="s">
        <v>218</v>
      </c>
      <c r="L115" s="335"/>
      <c r="M115" s="335"/>
      <c r="N115" s="448"/>
      <c r="O115" s="479"/>
      <c r="P115" s="479"/>
      <c r="Q115" s="448"/>
      <c r="R115" s="380"/>
      <c r="S115" s="335"/>
      <c r="T115" s="423"/>
    </row>
    <row r="116" spans="1:20" ht="45" x14ac:dyDescent="0.3">
      <c r="A116" s="387"/>
      <c r="B116" s="335"/>
      <c r="C116" s="391"/>
      <c r="D116" s="335"/>
      <c r="E116" s="110">
        <v>2</v>
      </c>
      <c r="F116" s="106" t="s">
        <v>26</v>
      </c>
      <c r="G116" s="110" t="s">
        <v>144</v>
      </c>
      <c r="H116" s="110">
        <v>100</v>
      </c>
      <c r="I116" s="117">
        <v>0.75</v>
      </c>
      <c r="J116" s="77">
        <v>0.85</v>
      </c>
      <c r="K116" s="202" t="s">
        <v>218</v>
      </c>
      <c r="L116" s="335"/>
      <c r="M116" s="335"/>
      <c r="N116" s="448"/>
      <c r="O116" s="479"/>
      <c r="P116" s="479"/>
      <c r="Q116" s="448"/>
      <c r="R116" s="380"/>
      <c r="S116" s="335"/>
      <c r="T116" s="423"/>
    </row>
    <row r="117" spans="1:20" ht="45" x14ac:dyDescent="0.3">
      <c r="A117" s="387"/>
      <c r="B117" s="335"/>
      <c r="C117" s="391"/>
      <c r="D117" s="335"/>
      <c r="E117" s="110">
        <v>2</v>
      </c>
      <c r="F117" s="106" t="s">
        <v>26</v>
      </c>
      <c r="G117" s="110" t="s">
        <v>144</v>
      </c>
      <c r="H117" s="110">
        <v>100</v>
      </c>
      <c r="I117" s="117">
        <v>0.75</v>
      </c>
      <c r="J117" s="77">
        <v>0.85</v>
      </c>
      <c r="K117" s="106" t="s">
        <v>223</v>
      </c>
      <c r="L117" s="335"/>
      <c r="M117" s="335"/>
      <c r="N117" s="448"/>
      <c r="O117" s="479"/>
      <c r="P117" s="479"/>
      <c r="Q117" s="448"/>
      <c r="R117" s="445"/>
      <c r="S117" s="335"/>
      <c r="T117" s="423"/>
    </row>
    <row r="118" spans="1:20" ht="30" x14ac:dyDescent="0.3">
      <c r="A118" s="387"/>
      <c r="B118" s="335"/>
      <c r="C118" s="391"/>
      <c r="D118" s="335"/>
      <c r="E118" s="110">
        <v>1</v>
      </c>
      <c r="F118" s="106" t="s">
        <v>53</v>
      </c>
      <c r="G118" s="110" t="s">
        <v>136</v>
      </c>
      <c r="H118" s="110">
        <v>100</v>
      </c>
      <c r="I118" s="117">
        <v>0.75</v>
      </c>
      <c r="J118" s="77">
        <v>0.85</v>
      </c>
      <c r="K118" s="335" t="s">
        <v>191</v>
      </c>
      <c r="L118" s="335"/>
      <c r="M118" s="335"/>
      <c r="N118" s="448"/>
      <c r="O118" s="479">
        <v>30000</v>
      </c>
      <c r="P118" s="479">
        <v>60000</v>
      </c>
      <c r="Q118" s="448"/>
      <c r="R118" s="106">
        <v>2</v>
      </c>
      <c r="S118" s="335"/>
      <c r="T118" s="423"/>
    </row>
    <row r="119" spans="1:20" ht="45" x14ac:dyDescent="0.3">
      <c r="A119" s="387"/>
      <c r="B119" s="335"/>
      <c r="C119" s="391"/>
      <c r="D119" s="335"/>
      <c r="E119" s="110">
        <v>2</v>
      </c>
      <c r="F119" s="106" t="s">
        <v>26</v>
      </c>
      <c r="G119" s="110" t="s">
        <v>136</v>
      </c>
      <c r="H119" s="110">
        <v>100</v>
      </c>
      <c r="I119" s="117">
        <v>0.75</v>
      </c>
      <c r="J119" s="77">
        <v>0.85</v>
      </c>
      <c r="K119" s="335"/>
      <c r="L119" s="335"/>
      <c r="M119" s="335"/>
      <c r="N119" s="448"/>
      <c r="O119" s="479"/>
      <c r="P119" s="479"/>
      <c r="Q119" s="448"/>
      <c r="R119" s="106">
        <v>2</v>
      </c>
      <c r="S119" s="335"/>
      <c r="T119" s="423"/>
    </row>
    <row r="120" spans="1:20" ht="30.45" customHeight="1" x14ac:dyDescent="0.3">
      <c r="A120" s="387"/>
      <c r="B120" s="335" t="s">
        <v>146</v>
      </c>
      <c r="C120" s="391" t="s">
        <v>147</v>
      </c>
      <c r="D120" s="335" t="s">
        <v>45</v>
      </c>
      <c r="E120" s="110">
        <v>1</v>
      </c>
      <c r="F120" s="106" t="s">
        <v>53</v>
      </c>
      <c r="G120" s="110" t="s">
        <v>144</v>
      </c>
      <c r="H120" s="110">
        <v>100</v>
      </c>
      <c r="I120" s="117">
        <v>0.75</v>
      </c>
      <c r="J120" s="77">
        <v>0.85</v>
      </c>
      <c r="K120" s="106" t="s">
        <v>64</v>
      </c>
      <c r="L120" s="335" t="s">
        <v>43</v>
      </c>
      <c r="M120" s="335" t="s">
        <v>145</v>
      </c>
      <c r="N120" s="448" t="s">
        <v>19</v>
      </c>
      <c r="O120" s="479">
        <v>15000</v>
      </c>
      <c r="P120" s="479">
        <v>30000</v>
      </c>
      <c r="Q120" s="448" t="s">
        <v>19</v>
      </c>
      <c r="R120" s="444">
        <v>8</v>
      </c>
      <c r="S120" s="335"/>
      <c r="T120" s="423"/>
    </row>
    <row r="121" spans="1:20" ht="45" x14ac:dyDescent="0.3">
      <c r="A121" s="387"/>
      <c r="B121" s="335"/>
      <c r="C121" s="391"/>
      <c r="D121" s="335"/>
      <c r="E121" s="110">
        <v>2</v>
      </c>
      <c r="F121" s="106" t="s">
        <v>26</v>
      </c>
      <c r="G121" s="110" t="s">
        <v>144</v>
      </c>
      <c r="H121" s="110">
        <v>100</v>
      </c>
      <c r="I121" s="117">
        <v>0.75</v>
      </c>
      <c r="J121" s="77">
        <v>0.85</v>
      </c>
      <c r="K121" s="106" t="s">
        <v>64</v>
      </c>
      <c r="L121" s="335"/>
      <c r="M121" s="335"/>
      <c r="N121" s="448"/>
      <c r="O121" s="479"/>
      <c r="P121" s="479"/>
      <c r="Q121" s="448"/>
      <c r="R121" s="445"/>
      <c r="S121" s="335"/>
      <c r="T121" s="423"/>
    </row>
    <row r="122" spans="1:20" ht="30" x14ac:dyDescent="0.3">
      <c r="A122" s="387"/>
      <c r="B122" s="335"/>
      <c r="C122" s="391"/>
      <c r="D122" s="335"/>
      <c r="E122" s="110">
        <v>1</v>
      </c>
      <c r="F122" s="106" t="s">
        <v>53</v>
      </c>
      <c r="G122" s="110" t="s">
        <v>144</v>
      </c>
      <c r="H122" s="110">
        <v>100</v>
      </c>
      <c r="I122" s="117">
        <v>0.75</v>
      </c>
      <c r="J122" s="77">
        <v>0.85</v>
      </c>
      <c r="K122" s="106" t="s">
        <v>223</v>
      </c>
      <c r="L122" s="335"/>
      <c r="M122" s="335"/>
      <c r="N122" s="448"/>
      <c r="O122" s="479">
        <v>60000</v>
      </c>
      <c r="P122" s="479">
        <v>120000</v>
      </c>
      <c r="Q122" s="448"/>
      <c r="R122" s="444">
        <v>8</v>
      </c>
      <c r="S122" s="335"/>
      <c r="T122" s="423"/>
    </row>
    <row r="123" spans="1:20" ht="30" x14ac:dyDescent="0.3">
      <c r="A123" s="387"/>
      <c r="B123" s="335"/>
      <c r="C123" s="391"/>
      <c r="D123" s="335"/>
      <c r="E123" s="110">
        <v>1</v>
      </c>
      <c r="F123" s="106" t="s">
        <v>53</v>
      </c>
      <c r="G123" s="110" t="s">
        <v>144</v>
      </c>
      <c r="H123" s="110">
        <v>100</v>
      </c>
      <c r="I123" s="117">
        <v>0.75</v>
      </c>
      <c r="J123" s="77">
        <v>0.85</v>
      </c>
      <c r="K123" s="106" t="s">
        <v>218</v>
      </c>
      <c r="L123" s="335"/>
      <c r="M123" s="335"/>
      <c r="N123" s="448"/>
      <c r="O123" s="479"/>
      <c r="P123" s="479"/>
      <c r="Q123" s="448"/>
      <c r="R123" s="380"/>
      <c r="S123" s="335"/>
      <c r="T123" s="423"/>
    </row>
    <row r="124" spans="1:20" ht="45" x14ac:dyDescent="0.3">
      <c r="A124" s="387"/>
      <c r="B124" s="335"/>
      <c r="C124" s="391"/>
      <c r="D124" s="335"/>
      <c r="E124" s="110">
        <v>2</v>
      </c>
      <c r="F124" s="106" t="s">
        <v>26</v>
      </c>
      <c r="G124" s="110" t="s">
        <v>144</v>
      </c>
      <c r="H124" s="110">
        <v>100</v>
      </c>
      <c r="I124" s="117">
        <v>0.75</v>
      </c>
      <c r="J124" s="77">
        <v>0.85</v>
      </c>
      <c r="K124" s="202" t="s">
        <v>218</v>
      </c>
      <c r="L124" s="335"/>
      <c r="M124" s="335"/>
      <c r="N124" s="448"/>
      <c r="O124" s="479"/>
      <c r="P124" s="479"/>
      <c r="Q124" s="448"/>
      <c r="R124" s="380"/>
      <c r="S124" s="335"/>
      <c r="T124" s="423"/>
    </row>
    <row r="125" spans="1:20" ht="45" x14ac:dyDescent="0.3">
      <c r="A125" s="387"/>
      <c r="B125" s="335"/>
      <c r="C125" s="391"/>
      <c r="D125" s="335"/>
      <c r="E125" s="110">
        <v>2</v>
      </c>
      <c r="F125" s="106" t="s">
        <v>26</v>
      </c>
      <c r="G125" s="110" t="s">
        <v>144</v>
      </c>
      <c r="H125" s="110">
        <v>100</v>
      </c>
      <c r="I125" s="117">
        <v>0.75</v>
      </c>
      <c r="J125" s="77">
        <v>0.85</v>
      </c>
      <c r="K125" s="106" t="s">
        <v>223</v>
      </c>
      <c r="L125" s="335"/>
      <c r="M125" s="335"/>
      <c r="N125" s="448"/>
      <c r="O125" s="479"/>
      <c r="P125" s="479"/>
      <c r="Q125" s="448"/>
      <c r="R125" s="445"/>
      <c r="S125" s="335"/>
      <c r="T125" s="423"/>
    </row>
    <row r="126" spans="1:20" ht="30" x14ac:dyDescent="0.3">
      <c r="A126" s="387"/>
      <c r="B126" s="335"/>
      <c r="C126" s="391"/>
      <c r="D126" s="335"/>
      <c r="E126" s="110">
        <v>1</v>
      </c>
      <c r="F126" s="106" t="s">
        <v>53</v>
      </c>
      <c r="G126" s="110" t="s">
        <v>136</v>
      </c>
      <c r="H126" s="110">
        <v>100</v>
      </c>
      <c r="I126" s="117">
        <v>0.75</v>
      </c>
      <c r="J126" s="77">
        <v>0.85</v>
      </c>
      <c r="K126" s="335" t="s">
        <v>191</v>
      </c>
      <c r="L126" s="335"/>
      <c r="M126" s="335"/>
      <c r="N126" s="448"/>
      <c r="O126" s="479">
        <v>30000</v>
      </c>
      <c r="P126" s="479">
        <v>60000</v>
      </c>
      <c r="Q126" s="448"/>
      <c r="R126" s="106">
        <v>2</v>
      </c>
      <c r="S126" s="335"/>
      <c r="T126" s="423"/>
    </row>
    <row r="127" spans="1:20" ht="45" x14ac:dyDescent="0.3">
      <c r="A127" s="387"/>
      <c r="B127" s="335"/>
      <c r="C127" s="391"/>
      <c r="D127" s="335"/>
      <c r="E127" s="110">
        <v>2</v>
      </c>
      <c r="F127" s="106" t="s">
        <v>26</v>
      </c>
      <c r="G127" s="110" t="s">
        <v>136</v>
      </c>
      <c r="H127" s="110">
        <v>100</v>
      </c>
      <c r="I127" s="117">
        <v>0.75</v>
      </c>
      <c r="J127" s="77">
        <v>0.85</v>
      </c>
      <c r="K127" s="335"/>
      <c r="L127" s="335"/>
      <c r="M127" s="335"/>
      <c r="N127" s="448"/>
      <c r="O127" s="479"/>
      <c r="P127" s="479"/>
      <c r="Q127" s="448"/>
      <c r="R127" s="106">
        <v>2</v>
      </c>
      <c r="S127" s="335"/>
      <c r="T127" s="423"/>
    </row>
    <row r="128" spans="1:20" ht="30" x14ac:dyDescent="0.3">
      <c r="A128" s="387"/>
      <c r="B128" s="335" t="s">
        <v>140</v>
      </c>
      <c r="C128" s="391" t="s">
        <v>141</v>
      </c>
      <c r="D128" s="335" t="s">
        <v>45</v>
      </c>
      <c r="E128" s="110">
        <v>1</v>
      </c>
      <c r="F128" s="106" t="s">
        <v>53</v>
      </c>
      <c r="G128" s="17" t="s">
        <v>49</v>
      </c>
      <c r="H128" s="106">
        <v>100</v>
      </c>
      <c r="I128" s="117">
        <v>0.75</v>
      </c>
      <c r="J128" s="117">
        <v>0.85</v>
      </c>
      <c r="K128" s="391" t="s">
        <v>218</v>
      </c>
      <c r="L128" s="335" t="s">
        <v>46</v>
      </c>
      <c r="M128" s="335" t="s">
        <v>42</v>
      </c>
      <c r="N128" s="391" t="s">
        <v>19</v>
      </c>
      <c r="O128" s="448">
        <v>32500</v>
      </c>
      <c r="P128" s="448">
        <v>65000</v>
      </c>
      <c r="Q128" s="450" t="s">
        <v>19</v>
      </c>
      <c r="R128" s="444">
        <v>8</v>
      </c>
      <c r="S128" s="335"/>
      <c r="T128" s="423"/>
    </row>
    <row r="129" spans="1:20" ht="15" x14ac:dyDescent="0.3">
      <c r="A129" s="387"/>
      <c r="B129" s="335"/>
      <c r="C129" s="391"/>
      <c r="D129" s="335"/>
      <c r="E129" s="110">
        <v>2</v>
      </c>
      <c r="F129" s="106" t="s">
        <v>77</v>
      </c>
      <c r="G129" s="17" t="s">
        <v>63</v>
      </c>
      <c r="H129" s="106">
        <v>100</v>
      </c>
      <c r="I129" s="117">
        <v>0.75</v>
      </c>
      <c r="J129" s="117">
        <v>0.85</v>
      </c>
      <c r="K129" s="391"/>
      <c r="L129" s="335"/>
      <c r="M129" s="335"/>
      <c r="N129" s="391"/>
      <c r="O129" s="448"/>
      <c r="P129" s="448"/>
      <c r="Q129" s="450"/>
      <c r="R129" s="380"/>
      <c r="S129" s="335"/>
      <c r="T129" s="423"/>
    </row>
    <row r="130" spans="1:20" ht="30" x14ac:dyDescent="0.3">
      <c r="A130" s="387"/>
      <c r="B130" s="335"/>
      <c r="C130" s="391"/>
      <c r="D130" s="335"/>
      <c r="E130" s="110">
        <v>1</v>
      </c>
      <c r="F130" s="106" t="s">
        <v>53</v>
      </c>
      <c r="G130" s="17" t="s">
        <v>49</v>
      </c>
      <c r="H130" s="106">
        <v>100</v>
      </c>
      <c r="I130" s="117">
        <v>0.6</v>
      </c>
      <c r="J130" s="117">
        <v>0.7</v>
      </c>
      <c r="K130" s="391" t="s">
        <v>64</v>
      </c>
      <c r="L130" s="335" t="s">
        <v>46</v>
      </c>
      <c r="M130" s="335" t="s">
        <v>42</v>
      </c>
      <c r="N130" s="391" t="s">
        <v>19</v>
      </c>
      <c r="O130" s="448">
        <v>19500</v>
      </c>
      <c r="P130" s="448">
        <v>39000</v>
      </c>
      <c r="Q130" s="450"/>
      <c r="R130" s="444">
        <v>8</v>
      </c>
      <c r="S130" s="335"/>
      <c r="T130" s="423"/>
    </row>
    <row r="131" spans="1:20" ht="15" x14ac:dyDescent="0.3">
      <c r="A131" s="387"/>
      <c r="B131" s="335"/>
      <c r="C131" s="391"/>
      <c r="D131" s="335"/>
      <c r="E131" s="110">
        <v>2</v>
      </c>
      <c r="F131" s="106" t="s">
        <v>77</v>
      </c>
      <c r="G131" s="17" t="s">
        <v>63</v>
      </c>
      <c r="H131" s="106">
        <v>100</v>
      </c>
      <c r="I131" s="117">
        <v>0.6</v>
      </c>
      <c r="J131" s="117">
        <v>0.7</v>
      </c>
      <c r="K131" s="391"/>
      <c r="L131" s="335"/>
      <c r="M131" s="335"/>
      <c r="N131" s="391"/>
      <c r="O131" s="448"/>
      <c r="P131" s="448"/>
      <c r="Q131" s="450"/>
      <c r="R131" s="380"/>
      <c r="S131" s="335"/>
      <c r="T131" s="423"/>
    </row>
    <row r="132" spans="1:20" ht="30" x14ac:dyDescent="0.3">
      <c r="A132" s="387"/>
      <c r="B132" s="335"/>
      <c r="C132" s="391"/>
      <c r="D132" s="335"/>
      <c r="E132" s="110">
        <v>1</v>
      </c>
      <c r="F132" s="106" t="s">
        <v>53</v>
      </c>
      <c r="G132" s="17" t="s">
        <v>49</v>
      </c>
      <c r="H132" s="106">
        <v>100</v>
      </c>
      <c r="I132" s="117">
        <v>0.75</v>
      </c>
      <c r="J132" s="117">
        <v>0.85</v>
      </c>
      <c r="K132" s="391" t="s">
        <v>223</v>
      </c>
      <c r="L132" s="335" t="s">
        <v>46</v>
      </c>
      <c r="M132" s="335" t="s">
        <v>42</v>
      </c>
      <c r="N132" s="391" t="s">
        <v>19</v>
      </c>
      <c r="O132" s="448">
        <v>32500</v>
      </c>
      <c r="P132" s="448">
        <v>65000</v>
      </c>
      <c r="Q132" s="450"/>
      <c r="R132" s="444">
        <v>8</v>
      </c>
      <c r="S132" s="335"/>
      <c r="T132" s="423"/>
    </row>
    <row r="133" spans="1:20" ht="15" x14ac:dyDescent="0.3">
      <c r="A133" s="387"/>
      <c r="B133" s="335"/>
      <c r="C133" s="391"/>
      <c r="D133" s="335"/>
      <c r="E133" s="110">
        <v>2</v>
      </c>
      <c r="F133" s="106" t="s">
        <v>77</v>
      </c>
      <c r="G133" s="17" t="s">
        <v>63</v>
      </c>
      <c r="H133" s="106">
        <v>100</v>
      </c>
      <c r="I133" s="117">
        <v>0.75</v>
      </c>
      <c r="J133" s="117">
        <v>0.85</v>
      </c>
      <c r="K133" s="391"/>
      <c r="L133" s="335"/>
      <c r="M133" s="335"/>
      <c r="N133" s="391"/>
      <c r="O133" s="448"/>
      <c r="P133" s="448"/>
      <c r="Q133" s="450"/>
      <c r="R133" s="380"/>
      <c r="S133" s="335"/>
      <c r="T133" s="423"/>
    </row>
    <row r="134" spans="1:20" ht="30" customHeight="1" x14ac:dyDescent="0.3">
      <c r="A134" s="387"/>
      <c r="B134" s="335"/>
      <c r="C134" s="391"/>
      <c r="D134" s="335"/>
      <c r="E134" s="110">
        <v>1</v>
      </c>
      <c r="F134" s="106" t="s">
        <v>53</v>
      </c>
      <c r="G134" s="17" t="s">
        <v>135</v>
      </c>
      <c r="H134" s="106">
        <v>100</v>
      </c>
      <c r="I134" s="117">
        <v>0.6</v>
      </c>
      <c r="J134" s="117">
        <v>0.8</v>
      </c>
      <c r="K134" s="335" t="s">
        <v>191</v>
      </c>
      <c r="L134" s="335" t="s">
        <v>46</v>
      </c>
      <c r="M134" s="335" t="s">
        <v>42</v>
      </c>
      <c r="N134" s="391" t="s">
        <v>19</v>
      </c>
      <c r="O134" s="448">
        <v>32500</v>
      </c>
      <c r="P134" s="448">
        <v>65000</v>
      </c>
      <c r="Q134" s="450"/>
      <c r="R134" s="106">
        <v>2</v>
      </c>
      <c r="S134" s="335"/>
      <c r="T134" s="423"/>
    </row>
    <row r="135" spans="1:20" ht="15" x14ac:dyDescent="0.3">
      <c r="A135" s="387"/>
      <c r="B135" s="335"/>
      <c r="C135" s="391"/>
      <c r="D135" s="335"/>
      <c r="E135" s="110">
        <v>2</v>
      </c>
      <c r="F135" s="106" t="s">
        <v>77</v>
      </c>
      <c r="G135" s="17" t="s">
        <v>135</v>
      </c>
      <c r="H135" s="106">
        <v>100</v>
      </c>
      <c r="I135" s="117">
        <v>0.6</v>
      </c>
      <c r="J135" s="117">
        <v>0.8</v>
      </c>
      <c r="K135" s="335"/>
      <c r="L135" s="335"/>
      <c r="M135" s="335"/>
      <c r="N135" s="391"/>
      <c r="O135" s="448"/>
      <c r="P135" s="448"/>
      <c r="Q135" s="450"/>
      <c r="R135" s="106">
        <v>2</v>
      </c>
      <c r="S135" s="335"/>
      <c r="T135" s="423"/>
    </row>
    <row r="136" spans="1:20" ht="30" x14ac:dyDescent="0.3">
      <c r="A136" s="387"/>
      <c r="B136" s="335" t="s">
        <v>94</v>
      </c>
      <c r="C136" s="391" t="s">
        <v>95</v>
      </c>
      <c r="D136" s="335" t="s">
        <v>45</v>
      </c>
      <c r="E136" s="110">
        <v>1</v>
      </c>
      <c r="F136" s="106" t="s">
        <v>53</v>
      </c>
      <c r="G136" s="17" t="s">
        <v>63</v>
      </c>
      <c r="H136" s="106">
        <v>1000</v>
      </c>
      <c r="I136" s="117">
        <v>0.75</v>
      </c>
      <c r="J136" s="117">
        <v>0.85</v>
      </c>
      <c r="K136" s="391" t="s">
        <v>218</v>
      </c>
      <c r="L136" s="335" t="s">
        <v>46</v>
      </c>
      <c r="M136" s="335" t="s">
        <v>42</v>
      </c>
      <c r="N136" s="391" t="s">
        <v>19</v>
      </c>
      <c r="O136" s="448">
        <v>25000</v>
      </c>
      <c r="P136" s="448">
        <v>50000</v>
      </c>
      <c r="Q136" s="450" t="s">
        <v>19</v>
      </c>
      <c r="R136" s="335">
        <v>8</v>
      </c>
      <c r="S136" s="335"/>
      <c r="T136" s="423"/>
    </row>
    <row r="137" spans="1:20" ht="45" x14ac:dyDescent="0.3">
      <c r="A137" s="387"/>
      <c r="B137" s="335"/>
      <c r="C137" s="391"/>
      <c r="D137" s="335"/>
      <c r="E137" s="110">
        <v>2</v>
      </c>
      <c r="F137" s="106" t="s">
        <v>26</v>
      </c>
      <c r="G137" s="17" t="s">
        <v>63</v>
      </c>
      <c r="H137" s="106">
        <v>1000</v>
      </c>
      <c r="I137" s="117">
        <v>0.75</v>
      </c>
      <c r="J137" s="117">
        <v>0.85</v>
      </c>
      <c r="K137" s="391"/>
      <c r="L137" s="335"/>
      <c r="M137" s="335"/>
      <c r="N137" s="391"/>
      <c r="O137" s="448"/>
      <c r="P137" s="448"/>
      <c r="Q137" s="450"/>
      <c r="R137" s="335"/>
      <c r="S137" s="335"/>
      <c r="T137" s="423"/>
    </row>
    <row r="138" spans="1:20" ht="30" x14ac:dyDescent="0.3">
      <c r="A138" s="387"/>
      <c r="B138" s="335"/>
      <c r="C138" s="391"/>
      <c r="D138" s="335"/>
      <c r="E138" s="110">
        <v>1</v>
      </c>
      <c r="F138" s="106" t="s">
        <v>53</v>
      </c>
      <c r="G138" s="17" t="s">
        <v>63</v>
      </c>
      <c r="H138" s="106">
        <v>1000</v>
      </c>
      <c r="I138" s="117">
        <v>0.6</v>
      </c>
      <c r="J138" s="117">
        <v>0.7</v>
      </c>
      <c r="K138" s="391" t="s">
        <v>64</v>
      </c>
      <c r="L138" s="335" t="s">
        <v>46</v>
      </c>
      <c r="M138" s="335" t="s">
        <v>42</v>
      </c>
      <c r="N138" s="391" t="s">
        <v>19</v>
      </c>
      <c r="O138" s="448">
        <v>15000</v>
      </c>
      <c r="P138" s="448">
        <v>30000</v>
      </c>
      <c r="Q138" s="450"/>
      <c r="R138" s="335">
        <v>8</v>
      </c>
      <c r="S138" s="335"/>
      <c r="T138" s="423"/>
    </row>
    <row r="139" spans="1:20" ht="45" x14ac:dyDescent="0.3">
      <c r="A139" s="387"/>
      <c r="B139" s="335"/>
      <c r="C139" s="391"/>
      <c r="D139" s="335"/>
      <c r="E139" s="110">
        <v>2</v>
      </c>
      <c r="F139" s="106" t="s">
        <v>26</v>
      </c>
      <c r="G139" s="17" t="s">
        <v>63</v>
      </c>
      <c r="H139" s="106">
        <v>1000</v>
      </c>
      <c r="I139" s="117">
        <v>0.6</v>
      </c>
      <c r="J139" s="117">
        <v>0.7</v>
      </c>
      <c r="K139" s="391"/>
      <c r="L139" s="335"/>
      <c r="M139" s="335"/>
      <c r="N139" s="391"/>
      <c r="O139" s="448"/>
      <c r="P139" s="448"/>
      <c r="Q139" s="450"/>
      <c r="R139" s="335"/>
      <c r="S139" s="335"/>
      <c r="T139" s="423"/>
    </row>
    <row r="140" spans="1:20" ht="30" x14ac:dyDescent="0.3">
      <c r="A140" s="387"/>
      <c r="B140" s="335"/>
      <c r="C140" s="391"/>
      <c r="D140" s="335"/>
      <c r="E140" s="110">
        <v>1</v>
      </c>
      <c r="F140" s="106" t="s">
        <v>53</v>
      </c>
      <c r="G140" s="17" t="s">
        <v>63</v>
      </c>
      <c r="H140" s="106">
        <v>1000</v>
      </c>
      <c r="I140" s="117">
        <v>0.75</v>
      </c>
      <c r="J140" s="117">
        <v>0.85</v>
      </c>
      <c r="K140" s="391" t="s">
        <v>223</v>
      </c>
      <c r="L140" s="335" t="s">
        <v>46</v>
      </c>
      <c r="M140" s="335" t="s">
        <v>42</v>
      </c>
      <c r="N140" s="391" t="s">
        <v>19</v>
      </c>
      <c r="O140" s="448">
        <v>25000</v>
      </c>
      <c r="P140" s="448">
        <v>50000</v>
      </c>
      <c r="Q140" s="450"/>
      <c r="R140" s="335">
        <v>8</v>
      </c>
      <c r="S140" s="335"/>
      <c r="T140" s="423"/>
    </row>
    <row r="141" spans="1:20" ht="45" x14ac:dyDescent="0.3">
      <c r="A141" s="387"/>
      <c r="B141" s="335"/>
      <c r="C141" s="391"/>
      <c r="D141" s="335"/>
      <c r="E141" s="110">
        <v>2</v>
      </c>
      <c r="F141" s="106" t="s">
        <v>26</v>
      </c>
      <c r="G141" s="17" t="s">
        <v>63</v>
      </c>
      <c r="H141" s="106">
        <v>1000</v>
      </c>
      <c r="I141" s="117">
        <v>0.75</v>
      </c>
      <c r="J141" s="117">
        <v>0.85</v>
      </c>
      <c r="K141" s="391"/>
      <c r="L141" s="335"/>
      <c r="M141" s="335"/>
      <c r="N141" s="391"/>
      <c r="O141" s="448"/>
      <c r="P141" s="448"/>
      <c r="Q141" s="450"/>
      <c r="R141" s="335"/>
      <c r="S141" s="335"/>
      <c r="T141" s="423"/>
    </row>
    <row r="142" spans="1:20" ht="60" customHeight="1" x14ac:dyDescent="0.3">
      <c r="A142" s="387"/>
      <c r="B142" s="335"/>
      <c r="C142" s="391"/>
      <c r="D142" s="335"/>
      <c r="E142" s="110">
        <v>1</v>
      </c>
      <c r="F142" s="106" t="s">
        <v>53</v>
      </c>
      <c r="G142" s="17" t="s">
        <v>132</v>
      </c>
      <c r="H142" s="106">
        <v>1000</v>
      </c>
      <c r="I142" s="117">
        <v>0.6</v>
      </c>
      <c r="J142" s="117">
        <v>0.8</v>
      </c>
      <c r="K142" s="335" t="s">
        <v>191</v>
      </c>
      <c r="L142" s="335"/>
      <c r="M142" s="335"/>
      <c r="N142" s="391"/>
      <c r="O142" s="448">
        <v>30000</v>
      </c>
      <c r="P142" s="448">
        <v>60000</v>
      </c>
      <c r="Q142" s="450"/>
      <c r="R142" s="335">
        <v>2</v>
      </c>
      <c r="S142" s="335"/>
      <c r="T142" s="423"/>
    </row>
    <row r="143" spans="1:20" ht="45.45" thickBot="1" x14ac:dyDescent="0.35">
      <c r="A143" s="387"/>
      <c r="B143" s="335"/>
      <c r="C143" s="391"/>
      <c r="D143" s="335"/>
      <c r="E143" s="110">
        <v>2</v>
      </c>
      <c r="F143" s="106" t="s">
        <v>26</v>
      </c>
      <c r="G143" s="17" t="s">
        <v>132</v>
      </c>
      <c r="H143" s="106">
        <v>1000</v>
      </c>
      <c r="I143" s="117">
        <v>0.6</v>
      </c>
      <c r="J143" s="117">
        <v>0.8</v>
      </c>
      <c r="K143" s="335"/>
      <c r="L143" s="335"/>
      <c r="M143" s="335"/>
      <c r="N143" s="391"/>
      <c r="O143" s="448"/>
      <c r="P143" s="448"/>
      <c r="Q143" s="450"/>
      <c r="R143" s="335"/>
      <c r="S143" s="335"/>
      <c r="T143" s="423"/>
    </row>
    <row r="144" spans="1:20" ht="30" customHeight="1" x14ac:dyDescent="0.3">
      <c r="A144" s="387"/>
      <c r="B144" s="335" t="s">
        <v>203</v>
      </c>
      <c r="C144" s="391" t="s">
        <v>205</v>
      </c>
      <c r="D144" s="335" t="s">
        <v>207</v>
      </c>
      <c r="E144" s="129">
        <v>1</v>
      </c>
      <c r="F144" s="128" t="s">
        <v>53</v>
      </c>
      <c r="G144" s="17" t="s">
        <v>160</v>
      </c>
      <c r="H144" s="128">
        <v>2000</v>
      </c>
      <c r="I144" s="127">
        <v>0.75</v>
      </c>
      <c r="J144" s="77">
        <v>0.85</v>
      </c>
      <c r="K144" s="391" t="s">
        <v>218</v>
      </c>
      <c r="L144" s="335" t="s">
        <v>123</v>
      </c>
      <c r="M144" s="335" t="s">
        <v>124</v>
      </c>
      <c r="N144" s="448" t="s">
        <v>19</v>
      </c>
      <c r="O144" s="448">
        <v>100000</v>
      </c>
      <c r="P144" s="448">
        <v>200000</v>
      </c>
      <c r="Q144" s="448" t="s">
        <v>19</v>
      </c>
      <c r="R144" s="335">
        <v>8</v>
      </c>
      <c r="S144" s="335"/>
      <c r="T144" s="423"/>
    </row>
    <row r="145" spans="1:20" ht="45" x14ac:dyDescent="0.3">
      <c r="A145" s="387"/>
      <c r="B145" s="335"/>
      <c r="C145" s="391"/>
      <c r="D145" s="335"/>
      <c r="E145" s="130">
        <v>2</v>
      </c>
      <c r="F145" s="128" t="s">
        <v>26</v>
      </c>
      <c r="G145" s="17" t="s">
        <v>160</v>
      </c>
      <c r="H145" s="128">
        <v>2000</v>
      </c>
      <c r="I145" s="127">
        <v>0.75</v>
      </c>
      <c r="J145" s="77">
        <v>0.85</v>
      </c>
      <c r="K145" s="391"/>
      <c r="L145" s="335"/>
      <c r="M145" s="335"/>
      <c r="N145" s="448"/>
      <c r="O145" s="448"/>
      <c r="P145" s="448"/>
      <c r="Q145" s="448"/>
      <c r="R145" s="335"/>
      <c r="S145" s="335"/>
      <c r="T145" s="423"/>
    </row>
    <row r="146" spans="1:20" ht="30" x14ac:dyDescent="0.3">
      <c r="A146" s="387"/>
      <c r="B146" s="335"/>
      <c r="C146" s="391"/>
      <c r="D146" s="335"/>
      <c r="E146" s="130">
        <v>1</v>
      </c>
      <c r="F146" s="128" t="s">
        <v>53</v>
      </c>
      <c r="G146" s="17" t="s">
        <v>160</v>
      </c>
      <c r="H146" s="128">
        <v>2000</v>
      </c>
      <c r="I146" s="127">
        <v>0.75</v>
      </c>
      <c r="J146" s="77">
        <v>0.85</v>
      </c>
      <c r="K146" s="391" t="s">
        <v>64</v>
      </c>
      <c r="L146" s="335"/>
      <c r="M146" s="335"/>
      <c r="N146" s="448"/>
      <c r="O146" s="448">
        <v>20000</v>
      </c>
      <c r="P146" s="448">
        <v>40000</v>
      </c>
      <c r="Q146" s="448"/>
      <c r="R146" s="335">
        <v>8</v>
      </c>
      <c r="S146" s="335"/>
      <c r="T146" s="423"/>
    </row>
    <row r="147" spans="1:20" ht="45" x14ac:dyDescent="0.3">
      <c r="A147" s="387"/>
      <c r="B147" s="335"/>
      <c r="C147" s="391"/>
      <c r="D147" s="335"/>
      <c r="E147" s="130">
        <v>2</v>
      </c>
      <c r="F147" s="128" t="s">
        <v>26</v>
      </c>
      <c r="G147" s="17" t="s">
        <v>160</v>
      </c>
      <c r="H147" s="128">
        <v>2000</v>
      </c>
      <c r="I147" s="127">
        <v>0.75</v>
      </c>
      <c r="J147" s="77">
        <v>0.85</v>
      </c>
      <c r="K147" s="391"/>
      <c r="L147" s="335"/>
      <c r="M147" s="335"/>
      <c r="N147" s="448"/>
      <c r="O147" s="448"/>
      <c r="P147" s="448"/>
      <c r="Q147" s="448"/>
      <c r="R147" s="335"/>
      <c r="S147" s="335"/>
      <c r="T147" s="423"/>
    </row>
    <row r="148" spans="1:20" ht="30" x14ac:dyDescent="0.3">
      <c r="A148" s="387"/>
      <c r="B148" s="335"/>
      <c r="C148" s="391"/>
      <c r="D148" s="335"/>
      <c r="E148" s="130">
        <v>1</v>
      </c>
      <c r="F148" s="128" t="s">
        <v>53</v>
      </c>
      <c r="G148" s="17" t="s">
        <v>160</v>
      </c>
      <c r="H148" s="128">
        <v>2000</v>
      </c>
      <c r="I148" s="127">
        <v>0.75</v>
      </c>
      <c r="J148" s="77">
        <v>0.85</v>
      </c>
      <c r="K148" s="391" t="s">
        <v>223</v>
      </c>
      <c r="L148" s="335"/>
      <c r="M148" s="335"/>
      <c r="N148" s="448"/>
      <c r="O148" s="448">
        <v>55000</v>
      </c>
      <c r="P148" s="448">
        <v>110000</v>
      </c>
      <c r="Q148" s="448"/>
      <c r="R148" s="335">
        <v>8</v>
      </c>
      <c r="S148" s="335"/>
      <c r="T148" s="423"/>
    </row>
    <row r="149" spans="1:20" ht="45" x14ac:dyDescent="0.3">
      <c r="A149" s="387"/>
      <c r="B149" s="335"/>
      <c r="C149" s="391"/>
      <c r="D149" s="335"/>
      <c r="E149" s="130">
        <v>2</v>
      </c>
      <c r="F149" s="128" t="s">
        <v>26</v>
      </c>
      <c r="G149" s="17" t="s">
        <v>160</v>
      </c>
      <c r="H149" s="128">
        <v>2000</v>
      </c>
      <c r="I149" s="127">
        <v>0.75</v>
      </c>
      <c r="J149" s="77">
        <v>0.85</v>
      </c>
      <c r="K149" s="391"/>
      <c r="L149" s="335"/>
      <c r="M149" s="335"/>
      <c r="N149" s="448"/>
      <c r="O149" s="448"/>
      <c r="P149" s="448"/>
      <c r="Q149" s="448"/>
      <c r="R149" s="335"/>
      <c r="S149" s="335"/>
      <c r="T149" s="423"/>
    </row>
    <row r="150" spans="1:20" ht="30" x14ac:dyDescent="0.3">
      <c r="A150" s="387"/>
      <c r="B150" s="335"/>
      <c r="C150" s="391"/>
      <c r="D150" s="335"/>
      <c r="E150" s="130">
        <v>1</v>
      </c>
      <c r="F150" s="128" t="s">
        <v>53</v>
      </c>
      <c r="G150" s="17" t="s">
        <v>160</v>
      </c>
      <c r="H150" s="128">
        <v>2000</v>
      </c>
      <c r="I150" s="127">
        <v>0.6</v>
      </c>
      <c r="J150" s="127">
        <v>0.8</v>
      </c>
      <c r="K150" s="335" t="s">
        <v>191</v>
      </c>
      <c r="L150" s="335"/>
      <c r="M150" s="335"/>
      <c r="N150" s="448"/>
      <c r="O150" s="448">
        <v>30000</v>
      </c>
      <c r="P150" s="448">
        <v>60000</v>
      </c>
      <c r="Q150" s="448"/>
      <c r="R150" s="335">
        <v>2</v>
      </c>
      <c r="S150" s="335"/>
      <c r="T150" s="423"/>
    </row>
    <row r="151" spans="1:20" ht="45.45" thickBot="1" x14ac:dyDescent="0.35">
      <c r="A151" s="387"/>
      <c r="B151" s="335"/>
      <c r="C151" s="391"/>
      <c r="D151" s="335"/>
      <c r="E151" s="130">
        <v>2</v>
      </c>
      <c r="F151" s="128" t="s">
        <v>26</v>
      </c>
      <c r="G151" s="17" t="s">
        <v>160</v>
      </c>
      <c r="H151" s="128">
        <v>2000</v>
      </c>
      <c r="I151" s="127">
        <v>0.6</v>
      </c>
      <c r="J151" s="127">
        <v>0.8</v>
      </c>
      <c r="K151" s="335"/>
      <c r="L151" s="335"/>
      <c r="M151" s="335"/>
      <c r="N151" s="448"/>
      <c r="O151" s="448"/>
      <c r="P151" s="448"/>
      <c r="Q151" s="448"/>
      <c r="R151" s="335"/>
      <c r="S151" s="335"/>
      <c r="T151" s="423"/>
    </row>
    <row r="152" spans="1:20" ht="30" x14ac:dyDescent="0.3">
      <c r="A152" s="387"/>
      <c r="B152" s="335" t="s">
        <v>204</v>
      </c>
      <c r="C152" s="391" t="s">
        <v>206</v>
      </c>
      <c r="D152" s="335" t="s">
        <v>207</v>
      </c>
      <c r="E152" s="129">
        <v>1</v>
      </c>
      <c r="F152" s="128" t="s">
        <v>53</v>
      </c>
      <c r="G152" s="17" t="s">
        <v>160</v>
      </c>
      <c r="H152" s="128">
        <v>4000</v>
      </c>
      <c r="I152" s="127">
        <v>0.75</v>
      </c>
      <c r="J152" s="77">
        <v>0.85</v>
      </c>
      <c r="K152" s="391" t="s">
        <v>218</v>
      </c>
      <c r="L152" s="444" t="s">
        <v>123</v>
      </c>
      <c r="M152" s="444" t="s">
        <v>124</v>
      </c>
      <c r="N152" s="346" t="s">
        <v>19</v>
      </c>
      <c r="O152" s="448">
        <v>100000</v>
      </c>
      <c r="P152" s="448">
        <v>200000</v>
      </c>
      <c r="Q152" s="448" t="s">
        <v>19</v>
      </c>
      <c r="R152" s="335">
        <v>8</v>
      </c>
      <c r="S152" s="335"/>
      <c r="T152" s="423"/>
    </row>
    <row r="153" spans="1:20" ht="45" x14ac:dyDescent="0.3">
      <c r="A153" s="387"/>
      <c r="B153" s="335"/>
      <c r="C153" s="391"/>
      <c r="D153" s="335"/>
      <c r="E153" s="130">
        <v>2</v>
      </c>
      <c r="F153" s="128" t="s">
        <v>26</v>
      </c>
      <c r="G153" s="17" t="s">
        <v>160</v>
      </c>
      <c r="H153" s="128">
        <v>4000</v>
      </c>
      <c r="I153" s="127">
        <v>0.75</v>
      </c>
      <c r="J153" s="77">
        <v>0.85</v>
      </c>
      <c r="K153" s="391"/>
      <c r="L153" s="380"/>
      <c r="M153" s="380"/>
      <c r="N153" s="341"/>
      <c r="O153" s="448"/>
      <c r="P153" s="448"/>
      <c r="Q153" s="448"/>
      <c r="R153" s="335"/>
      <c r="S153" s="335"/>
      <c r="T153" s="423"/>
    </row>
    <row r="154" spans="1:20" ht="30" x14ac:dyDescent="0.3">
      <c r="A154" s="387"/>
      <c r="B154" s="335"/>
      <c r="C154" s="391"/>
      <c r="D154" s="335"/>
      <c r="E154" s="130">
        <v>1</v>
      </c>
      <c r="F154" s="128" t="s">
        <v>53</v>
      </c>
      <c r="G154" s="17" t="s">
        <v>160</v>
      </c>
      <c r="H154" s="128">
        <v>4000</v>
      </c>
      <c r="I154" s="127">
        <v>0.75</v>
      </c>
      <c r="J154" s="77">
        <v>0.85</v>
      </c>
      <c r="K154" s="391" t="s">
        <v>64</v>
      </c>
      <c r="L154" s="380"/>
      <c r="M154" s="380"/>
      <c r="N154" s="341"/>
      <c r="O154" s="448">
        <v>20000</v>
      </c>
      <c r="P154" s="448">
        <v>40000</v>
      </c>
      <c r="Q154" s="448"/>
      <c r="R154" s="335">
        <v>8</v>
      </c>
      <c r="S154" s="335"/>
      <c r="T154" s="423"/>
    </row>
    <row r="155" spans="1:20" ht="45" x14ac:dyDescent="0.3">
      <c r="A155" s="387"/>
      <c r="B155" s="335"/>
      <c r="C155" s="391"/>
      <c r="D155" s="335"/>
      <c r="E155" s="130">
        <v>2</v>
      </c>
      <c r="F155" s="128" t="s">
        <v>26</v>
      </c>
      <c r="G155" s="17" t="s">
        <v>160</v>
      </c>
      <c r="H155" s="128">
        <v>4000</v>
      </c>
      <c r="I155" s="127">
        <v>0.75</v>
      </c>
      <c r="J155" s="77">
        <v>0.85</v>
      </c>
      <c r="K155" s="391"/>
      <c r="L155" s="380"/>
      <c r="M155" s="380"/>
      <c r="N155" s="341"/>
      <c r="O155" s="448"/>
      <c r="P155" s="448"/>
      <c r="Q155" s="448"/>
      <c r="R155" s="335"/>
      <c r="S155" s="335"/>
      <c r="T155" s="423"/>
    </row>
    <row r="156" spans="1:20" ht="30" x14ac:dyDescent="0.3">
      <c r="A156" s="387"/>
      <c r="B156" s="335"/>
      <c r="C156" s="391"/>
      <c r="D156" s="335"/>
      <c r="E156" s="130">
        <v>1</v>
      </c>
      <c r="F156" s="128" t="s">
        <v>53</v>
      </c>
      <c r="G156" s="17" t="s">
        <v>160</v>
      </c>
      <c r="H156" s="128">
        <v>4000</v>
      </c>
      <c r="I156" s="127">
        <v>0.75</v>
      </c>
      <c r="J156" s="77">
        <v>0.85</v>
      </c>
      <c r="K156" s="391" t="s">
        <v>223</v>
      </c>
      <c r="L156" s="380"/>
      <c r="M156" s="380"/>
      <c r="N156" s="341"/>
      <c r="O156" s="448">
        <v>55000</v>
      </c>
      <c r="P156" s="448">
        <v>110000</v>
      </c>
      <c r="Q156" s="448"/>
      <c r="R156" s="335">
        <v>8</v>
      </c>
      <c r="S156" s="335"/>
      <c r="T156" s="423"/>
    </row>
    <row r="157" spans="1:20" ht="45" x14ac:dyDescent="0.3">
      <c r="A157" s="387"/>
      <c r="B157" s="335"/>
      <c r="C157" s="391"/>
      <c r="D157" s="335"/>
      <c r="E157" s="130">
        <v>2</v>
      </c>
      <c r="F157" s="128" t="s">
        <v>26</v>
      </c>
      <c r="G157" s="17" t="s">
        <v>160</v>
      </c>
      <c r="H157" s="128">
        <v>4000</v>
      </c>
      <c r="I157" s="127">
        <v>0.75</v>
      </c>
      <c r="J157" s="77">
        <v>0.85</v>
      </c>
      <c r="K157" s="391"/>
      <c r="L157" s="380"/>
      <c r="M157" s="380"/>
      <c r="N157" s="341"/>
      <c r="O157" s="448"/>
      <c r="P157" s="448"/>
      <c r="Q157" s="448"/>
      <c r="R157" s="335"/>
      <c r="S157" s="335"/>
      <c r="T157" s="423"/>
    </row>
    <row r="158" spans="1:20" ht="30" x14ac:dyDescent="0.3">
      <c r="A158" s="387"/>
      <c r="B158" s="335"/>
      <c r="C158" s="391"/>
      <c r="D158" s="335"/>
      <c r="E158" s="130">
        <v>1</v>
      </c>
      <c r="F158" s="128" t="s">
        <v>53</v>
      </c>
      <c r="G158" s="17" t="s">
        <v>160</v>
      </c>
      <c r="H158" s="128">
        <v>4000</v>
      </c>
      <c r="I158" s="127">
        <v>0.6</v>
      </c>
      <c r="J158" s="127">
        <v>0.8</v>
      </c>
      <c r="K158" s="335" t="s">
        <v>191</v>
      </c>
      <c r="L158" s="380"/>
      <c r="M158" s="380"/>
      <c r="N158" s="341"/>
      <c r="O158" s="448">
        <v>30000</v>
      </c>
      <c r="P158" s="448">
        <v>60000</v>
      </c>
      <c r="Q158" s="448"/>
      <c r="R158" s="128">
        <v>2</v>
      </c>
      <c r="S158" s="335"/>
      <c r="T158" s="423"/>
    </row>
    <row r="159" spans="1:20" ht="45.45" thickBot="1" x14ac:dyDescent="0.35">
      <c r="A159" s="387"/>
      <c r="B159" s="335"/>
      <c r="C159" s="391"/>
      <c r="D159" s="335"/>
      <c r="E159" s="130">
        <v>2</v>
      </c>
      <c r="F159" s="128" t="s">
        <v>26</v>
      </c>
      <c r="G159" s="17" t="s">
        <v>160</v>
      </c>
      <c r="H159" s="128">
        <v>4000</v>
      </c>
      <c r="I159" s="127">
        <v>0.6</v>
      </c>
      <c r="J159" s="127">
        <v>0.8</v>
      </c>
      <c r="K159" s="335"/>
      <c r="L159" s="445"/>
      <c r="M159" s="445"/>
      <c r="N159" s="384"/>
      <c r="O159" s="448"/>
      <c r="P159" s="448"/>
      <c r="Q159" s="448"/>
      <c r="R159" s="128">
        <v>2</v>
      </c>
      <c r="S159" s="335"/>
      <c r="T159" s="423"/>
    </row>
    <row r="160" spans="1:20" ht="30" x14ac:dyDescent="0.3">
      <c r="A160" s="387"/>
      <c r="B160" s="335" t="s">
        <v>193</v>
      </c>
      <c r="C160" s="391" t="s">
        <v>194</v>
      </c>
      <c r="D160" s="335" t="s">
        <v>45</v>
      </c>
      <c r="E160" s="129">
        <v>1</v>
      </c>
      <c r="F160" s="106" t="s">
        <v>53</v>
      </c>
      <c r="G160" s="17" t="s">
        <v>135</v>
      </c>
      <c r="H160" s="106">
        <v>1300</v>
      </c>
      <c r="I160" s="117">
        <v>0.75</v>
      </c>
      <c r="J160" s="117">
        <v>0.85</v>
      </c>
      <c r="K160" s="391" t="s">
        <v>218</v>
      </c>
      <c r="L160" s="335" t="s">
        <v>46</v>
      </c>
      <c r="M160" s="335" t="s">
        <v>42</v>
      </c>
      <c r="N160" s="391" t="s">
        <v>19</v>
      </c>
      <c r="O160" s="448">
        <f>P160/2</f>
        <v>75000</v>
      </c>
      <c r="P160" s="448">
        <v>150000</v>
      </c>
      <c r="Q160" s="450" t="s">
        <v>19</v>
      </c>
      <c r="R160" s="335">
        <v>8</v>
      </c>
      <c r="S160" s="335"/>
      <c r="T160" s="423"/>
    </row>
    <row r="161" spans="1:20" ht="45" x14ac:dyDescent="0.3">
      <c r="A161" s="387"/>
      <c r="B161" s="335"/>
      <c r="C161" s="391"/>
      <c r="D161" s="335"/>
      <c r="E161" s="130">
        <v>2</v>
      </c>
      <c r="F161" s="106" t="s">
        <v>26</v>
      </c>
      <c r="G161" s="17" t="s">
        <v>135</v>
      </c>
      <c r="H161" s="106">
        <v>1300</v>
      </c>
      <c r="I161" s="117">
        <v>0.75</v>
      </c>
      <c r="J161" s="117">
        <v>0.85</v>
      </c>
      <c r="K161" s="391"/>
      <c r="L161" s="335"/>
      <c r="M161" s="335"/>
      <c r="N161" s="391"/>
      <c r="O161" s="448"/>
      <c r="P161" s="448"/>
      <c r="Q161" s="450"/>
      <c r="R161" s="335"/>
      <c r="S161" s="335"/>
      <c r="T161" s="423"/>
    </row>
    <row r="162" spans="1:20" ht="30" x14ac:dyDescent="0.3">
      <c r="A162" s="387"/>
      <c r="B162" s="335"/>
      <c r="C162" s="391"/>
      <c r="D162" s="335"/>
      <c r="E162" s="130">
        <v>1</v>
      </c>
      <c r="F162" s="106" t="s">
        <v>53</v>
      </c>
      <c r="G162" s="17" t="s">
        <v>135</v>
      </c>
      <c r="H162" s="106">
        <v>1300</v>
      </c>
      <c r="I162" s="117">
        <v>0.6</v>
      </c>
      <c r="J162" s="117">
        <v>0.7</v>
      </c>
      <c r="K162" s="391" t="s">
        <v>64</v>
      </c>
      <c r="L162" s="335" t="s">
        <v>46</v>
      </c>
      <c r="M162" s="335" t="s">
        <v>42</v>
      </c>
      <c r="N162" s="391" t="s">
        <v>19</v>
      </c>
      <c r="O162" s="448">
        <f t="shared" ref="O162" si="0">P162/2</f>
        <v>20000</v>
      </c>
      <c r="P162" s="448">
        <v>40000</v>
      </c>
      <c r="Q162" s="450"/>
      <c r="R162" s="335">
        <v>8</v>
      </c>
      <c r="S162" s="335"/>
      <c r="T162" s="423"/>
    </row>
    <row r="163" spans="1:20" ht="45" x14ac:dyDescent="0.3">
      <c r="A163" s="387"/>
      <c r="B163" s="335"/>
      <c r="C163" s="391"/>
      <c r="D163" s="335"/>
      <c r="E163" s="130">
        <v>2</v>
      </c>
      <c r="F163" s="119" t="s">
        <v>26</v>
      </c>
      <c r="G163" s="17" t="s">
        <v>135</v>
      </c>
      <c r="H163" s="106">
        <v>1300</v>
      </c>
      <c r="I163" s="117">
        <v>0.6</v>
      </c>
      <c r="J163" s="117">
        <v>0.7</v>
      </c>
      <c r="K163" s="391"/>
      <c r="L163" s="335"/>
      <c r="M163" s="335"/>
      <c r="N163" s="391"/>
      <c r="O163" s="448"/>
      <c r="P163" s="448"/>
      <c r="Q163" s="450"/>
      <c r="R163" s="335"/>
      <c r="S163" s="335"/>
      <c r="T163" s="423"/>
    </row>
    <row r="164" spans="1:20" ht="30" x14ac:dyDescent="0.3">
      <c r="A164" s="387"/>
      <c r="B164" s="335"/>
      <c r="C164" s="391"/>
      <c r="D164" s="335"/>
      <c r="E164" s="130">
        <v>1</v>
      </c>
      <c r="F164" s="119" t="s">
        <v>53</v>
      </c>
      <c r="G164" s="17" t="s">
        <v>135</v>
      </c>
      <c r="H164" s="106">
        <v>1300</v>
      </c>
      <c r="I164" s="117">
        <v>0.75</v>
      </c>
      <c r="J164" s="117">
        <v>0.85</v>
      </c>
      <c r="K164" s="391" t="s">
        <v>223</v>
      </c>
      <c r="L164" s="335" t="s">
        <v>46</v>
      </c>
      <c r="M164" s="335" t="s">
        <v>42</v>
      </c>
      <c r="N164" s="391" t="s">
        <v>19</v>
      </c>
      <c r="O164" s="448">
        <f t="shared" ref="O164" si="1">P164/2</f>
        <v>30000</v>
      </c>
      <c r="P164" s="448">
        <v>60000</v>
      </c>
      <c r="Q164" s="450"/>
      <c r="R164" s="335">
        <v>8</v>
      </c>
      <c r="S164" s="335"/>
      <c r="T164" s="423"/>
    </row>
    <row r="165" spans="1:20" ht="45" x14ac:dyDescent="0.3">
      <c r="A165" s="387"/>
      <c r="B165" s="335"/>
      <c r="C165" s="391"/>
      <c r="D165" s="335"/>
      <c r="E165" s="130">
        <v>2</v>
      </c>
      <c r="F165" s="106" t="s">
        <v>26</v>
      </c>
      <c r="G165" s="17" t="s">
        <v>135</v>
      </c>
      <c r="H165" s="106">
        <v>1300</v>
      </c>
      <c r="I165" s="117">
        <v>0.75</v>
      </c>
      <c r="J165" s="117">
        <v>0.85</v>
      </c>
      <c r="K165" s="391"/>
      <c r="L165" s="335"/>
      <c r="M165" s="335"/>
      <c r="N165" s="391"/>
      <c r="O165" s="448"/>
      <c r="P165" s="448"/>
      <c r="Q165" s="450"/>
      <c r="R165" s="335"/>
      <c r="S165" s="335"/>
      <c r="T165" s="423"/>
    </row>
    <row r="166" spans="1:20" ht="30" x14ac:dyDescent="0.3">
      <c r="A166" s="387"/>
      <c r="B166" s="335"/>
      <c r="C166" s="391"/>
      <c r="D166" s="335"/>
      <c r="E166" s="130">
        <v>1</v>
      </c>
      <c r="F166" s="106" t="s">
        <v>53</v>
      </c>
      <c r="G166" s="17" t="s">
        <v>135</v>
      </c>
      <c r="H166" s="106">
        <v>1300</v>
      </c>
      <c r="I166" s="117">
        <v>0.6</v>
      </c>
      <c r="J166" s="117">
        <v>0.8</v>
      </c>
      <c r="K166" s="335" t="s">
        <v>191</v>
      </c>
      <c r="L166" s="335" t="s">
        <v>46</v>
      </c>
      <c r="M166" s="335" t="s">
        <v>42</v>
      </c>
      <c r="N166" s="391" t="s">
        <v>19</v>
      </c>
      <c r="O166" s="448">
        <f t="shared" ref="O166" si="2">P166/2</f>
        <v>50000</v>
      </c>
      <c r="P166" s="448">
        <v>100000</v>
      </c>
      <c r="Q166" s="450"/>
      <c r="R166" s="106">
        <v>2</v>
      </c>
      <c r="S166" s="335"/>
      <c r="T166" s="423"/>
    </row>
    <row r="167" spans="1:20" ht="45.45" thickBot="1" x14ac:dyDescent="0.35">
      <c r="A167" s="387"/>
      <c r="B167" s="335"/>
      <c r="C167" s="391"/>
      <c r="D167" s="335"/>
      <c r="E167" s="130">
        <v>2</v>
      </c>
      <c r="F167" s="106" t="s">
        <v>26</v>
      </c>
      <c r="G167" s="17" t="s">
        <v>135</v>
      </c>
      <c r="H167" s="106">
        <v>1300</v>
      </c>
      <c r="I167" s="117">
        <v>0.6</v>
      </c>
      <c r="J167" s="117">
        <v>0.8</v>
      </c>
      <c r="K167" s="335"/>
      <c r="L167" s="335"/>
      <c r="M167" s="335"/>
      <c r="N167" s="391"/>
      <c r="O167" s="448"/>
      <c r="P167" s="448"/>
      <c r="Q167" s="450"/>
      <c r="R167" s="106">
        <v>2</v>
      </c>
      <c r="S167" s="335"/>
      <c r="T167" s="423"/>
    </row>
    <row r="168" spans="1:20" ht="30" x14ac:dyDescent="0.3">
      <c r="A168" s="387"/>
      <c r="B168" s="335" t="s">
        <v>195</v>
      </c>
      <c r="C168" s="391" t="s">
        <v>196</v>
      </c>
      <c r="D168" s="335" t="s">
        <v>45</v>
      </c>
      <c r="E168" s="129">
        <v>1</v>
      </c>
      <c r="F168" s="128" t="s">
        <v>53</v>
      </c>
      <c r="G168" s="17" t="s">
        <v>135</v>
      </c>
      <c r="H168" s="106">
        <v>700</v>
      </c>
      <c r="I168" s="117">
        <v>0.75</v>
      </c>
      <c r="J168" s="117">
        <v>0.85</v>
      </c>
      <c r="K168" s="391" t="s">
        <v>218</v>
      </c>
      <c r="L168" s="335" t="s">
        <v>46</v>
      </c>
      <c r="M168" s="335" t="s">
        <v>42</v>
      </c>
      <c r="N168" s="391" t="s">
        <v>19</v>
      </c>
      <c r="O168" s="448">
        <f t="shared" ref="O168" si="3">P168/2</f>
        <v>75000</v>
      </c>
      <c r="P168" s="448">
        <v>150000</v>
      </c>
      <c r="Q168" s="450" t="s">
        <v>19</v>
      </c>
      <c r="R168" s="335">
        <v>8</v>
      </c>
      <c r="S168" s="335"/>
      <c r="T168" s="423"/>
    </row>
    <row r="169" spans="1:20" ht="45" x14ac:dyDescent="0.3">
      <c r="A169" s="387"/>
      <c r="B169" s="335"/>
      <c r="C169" s="391"/>
      <c r="D169" s="335"/>
      <c r="E169" s="130">
        <v>2</v>
      </c>
      <c r="F169" s="128" t="s">
        <v>26</v>
      </c>
      <c r="G169" s="17" t="s">
        <v>135</v>
      </c>
      <c r="H169" s="106">
        <v>700</v>
      </c>
      <c r="I169" s="117">
        <v>0.75</v>
      </c>
      <c r="J169" s="117">
        <v>0.85</v>
      </c>
      <c r="K169" s="391"/>
      <c r="L169" s="335"/>
      <c r="M169" s="335"/>
      <c r="N169" s="391"/>
      <c r="O169" s="448"/>
      <c r="P169" s="448"/>
      <c r="Q169" s="450"/>
      <c r="R169" s="335"/>
      <c r="S169" s="335"/>
      <c r="T169" s="423"/>
    </row>
    <row r="170" spans="1:20" ht="30" x14ac:dyDescent="0.3">
      <c r="A170" s="387"/>
      <c r="B170" s="335"/>
      <c r="C170" s="391"/>
      <c r="D170" s="335"/>
      <c r="E170" s="130">
        <v>1</v>
      </c>
      <c r="F170" s="128" t="s">
        <v>53</v>
      </c>
      <c r="G170" s="17" t="s">
        <v>135</v>
      </c>
      <c r="H170" s="106">
        <v>700</v>
      </c>
      <c r="I170" s="117">
        <v>0.6</v>
      </c>
      <c r="J170" s="117">
        <v>0.7</v>
      </c>
      <c r="K170" s="391" t="s">
        <v>64</v>
      </c>
      <c r="L170" s="335" t="s">
        <v>46</v>
      </c>
      <c r="M170" s="335" t="s">
        <v>42</v>
      </c>
      <c r="N170" s="391" t="s">
        <v>19</v>
      </c>
      <c r="O170" s="448">
        <f t="shared" ref="O170" si="4">P170/2</f>
        <v>20000</v>
      </c>
      <c r="P170" s="448">
        <v>40000</v>
      </c>
      <c r="Q170" s="450"/>
      <c r="R170" s="335">
        <v>8</v>
      </c>
      <c r="S170" s="335"/>
      <c r="T170" s="423"/>
    </row>
    <row r="171" spans="1:20" ht="45" x14ac:dyDescent="0.3">
      <c r="A171" s="387"/>
      <c r="B171" s="335"/>
      <c r="C171" s="391"/>
      <c r="D171" s="335"/>
      <c r="E171" s="130">
        <v>2</v>
      </c>
      <c r="F171" s="128" t="s">
        <v>26</v>
      </c>
      <c r="G171" s="17" t="s">
        <v>135</v>
      </c>
      <c r="H171" s="106">
        <v>700</v>
      </c>
      <c r="I171" s="117">
        <v>0.6</v>
      </c>
      <c r="J171" s="117">
        <v>0.7</v>
      </c>
      <c r="K171" s="391"/>
      <c r="L171" s="335"/>
      <c r="M171" s="335"/>
      <c r="N171" s="391"/>
      <c r="O171" s="448"/>
      <c r="P171" s="448"/>
      <c r="Q171" s="450"/>
      <c r="R171" s="335"/>
      <c r="S171" s="335"/>
      <c r="T171" s="423"/>
    </row>
    <row r="172" spans="1:20" ht="30" x14ac:dyDescent="0.3">
      <c r="A172" s="387"/>
      <c r="B172" s="335"/>
      <c r="C172" s="391"/>
      <c r="D172" s="335"/>
      <c r="E172" s="130">
        <v>1</v>
      </c>
      <c r="F172" s="128" t="s">
        <v>53</v>
      </c>
      <c r="G172" s="17" t="s">
        <v>135</v>
      </c>
      <c r="H172" s="106">
        <v>700</v>
      </c>
      <c r="I172" s="117">
        <v>0.75</v>
      </c>
      <c r="J172" s="117">
        <v>0.85</v>
      </c>
      <c r="K172" s="391" t="s">
        <v>223</v>
      </c>
      <c r="L172" s="335" t="s">
        <v>46</v>
      </c>
      <c r="M172" s="335" t="s">
        <v>42</v>
      </c>
      <c r="N172" s="391" t="s">
        <v>19</v>
      </c>
      <c r="O172" s="448">
        <f t="shared" ref="O172" si="5">P172/2</f>
        <v>30000</v>
      </c>
      <c r="P172" s="448">
        <v>60000</v>
      </c>
      <c r="Q172" s="450"/>
      <c r="R172" s="335">
        <v>8</v>
      </c>
      <c r="S172" s="335"/>
      <c r="T172" s="423"/>
    </row>
    <row r="173" spans="1:20" ht="45" x14ac:dyDescent="0.3">
      <c r="A173" s="387"/>
      <c r="B173" s="335"/>
      <c r="C173" s="391"/>
      <c r="D173" s="335"/>
      <c r="E173" s="130">
        <v>2</v>
      </c>
      <c r="F173" s="128" t="s">
        <v>26</v>
      </c>
      <c r="G173" s="17" t="s">
        <v>135</v>
      </c>
      <c r="H173" s="106">
        <v>700</v>
      </c>
      <c r="I173" s="117">
        <v>0.75</v>
      </c>
      <c r="J173" s="117">
        <v>0.85</v>
      </c>
      <c r="K173" s="391"/>
      <c r="L173" s="335"/>
      <c r="M173" s="335"/>
      <c r="N173" s="391"/>
      <c r="O173" s="448"/>
      <c r="P173" s="448"/>
      <c r="Q173" s="450"/>
      <c r="R173" s="335"/>
      <c r="S173" s="335"/>
      <c r="T173" s="423"/>
    </row>
    <row r="174" spans="1:20" ht="30" x14ac:dyDescent="0.3">
      <c r="A174" s="387"/>
      <c r="B174" s="335"/>
      <c r="C174" s="391"/>
      <c r="D174" s="335"/>
      <c r="E174" s="130">
        <v>1</v>
      </c>
      <c r="F174" s="128" t="s">
        <v>53</v>
      </c>
      <c r="G174" s="17" t="s">
        <v>135</v>
      </c>
      <c r="H174" s="106">
        <v>700</v>
      </c>
      <c r="I174" s="117">
        <v>0.6</v>
      </c>
      <c r="J174" s="117">
        <v>0.8</v>
      </c>
      <c r="K174" s="335" t="s">
        <v>191</v>
      </c>
      <c r="L174" s="335" t="s">
        <v>46</v>
      </c>
      <c r="M174" s="335" t="s">
        <v>42</v>
      </c>
      <c r="N174" s="391" t="s">
        <v>19</v>
      </c>
      <c r="O174" s="448">
        <f t="shared" ref="O174" si="6">P174/2</f>
        <v>50000</v>
      </c>
      <c r="P174" s="448">
        <v>100000</v>
      </c>
      <c r="Q174" s="450"/>
      <c r="R174" s="106">
        <v>2</v>
      </c>
      <c r="S174" s="335"/>
      <c r="T174" s="423"/>
    </row>
    <row r="175" spans="1:20" ht="45.45" thickBot="1" x14ac:dyDescent="0.35">
      <c r="A175" s="387"/>
      <c r="B175" s="335"/>
      <c r="C175" s="391"/>
      <c r="D175" s="335"/>
      <c r="E175" s="130">
        <v>2</v>
      </c>
      <c r="F175" s="128" t="s">
        <v>26</v>
      </c>
      <c r="G175" s="17" t="s">
        <v>135</v>
      </c>
      <c r="H175" s="106">
        <v>700</v>
      </c>
      <c r="I175" s="117">
        <v>0.6</v>
      </c>
      <c r="J175" s="117">
        <v>0.8</v>
      </c>
      <c r="K175" s="335"/>
      <c r="L175" s="335"/>
      <c r="M175" s="335"/>
      <c r="N175" s="391"/>
      <c r="O175" s="448"/>
      <c r="P175" s="448"/>
      <c r="Q175" s="450"/>
      <c r="R175" s="106">
        <v>2</v>
      </c>
      <c r="S175" s="335"/>
      <c r="T175" s="423"/>
    </row>
    <row r="176" spans="1:20" ht="30" x14ac:dyDescent="0.3">
      <c r="A176" s="387"/>
      <c r="B176" s="335" t="s">
        <v>197</v>
      </c>
      <c r="C176" s="391" t="s">
        <v>198</v>
      </c>
      <c r="D176" s="335" t="s">
        <v>45</v>
      </c>
      <c r="E176" s="129">
        <v>1</v>
      </c>
      <c r="F176" s="128" t="s">
        <v>53</v>
      </c>
      <c r="G176" s="17" t="s">
        <v>135</v>
      </c>
      <c r="H176" s="106">
        <v>1300</v>
      </c>
      <c r="I176" s="117">
        <v>0.75</v>
      </c>
      <c r="J176" s="117">
        <v>0.85</v>
      </c>
      <c r="K176" s="391" t="s">
        <v>218</v>
      </c>
      <c r="L176" s="335" t="s">
        <v>46</v>
      </c>
      <c r="M176" s="335" t="s">
        <v>42</v>
      </c>
      <c r="N176" s="391" t="s">
        <v>19</v>
      </c>
      <c r="O176" s="448">
        <f t="shared" ref="O176" si="7">P176/2</f>
        <v>75000</v>
      </c>
      <c r="P176" s="448">
        <v>150000</v>
      </c>
      <c r="Q176" s="450" t="s">
        <v>19</v>
      </c>
      <c r="R176" s="335">
        <v>8</v>
      </c>
      <c r="S176" s="335"/>
      <c r="T176" s="423"/>
    </row>
    <row r="177" spans="1:20" ht="45" x14ac:dyDescent="0.3">
      <c r="A177" s="387"/>
      <c r="B177" s="335"/>
      <c r="C177" s="391"/>
      <c r="D177" s="335"/>
      <c r="E177" s="130">
        <v>2</v>
      </c>
      <c r="F177" s="128" t="s">
        <v>26</v>
      </c>
      <c r="G177" s="17" t="s">
        <v>135</v>
      </c>
      <c r="H177" s="106">
        <v>1300</v>
      </c>
      <c r="I177" s="117">
        <v>0.75</v>
      </c>
      <c r="J177" s="117">
        <v>0.85</v>
      </c>
      <c r="K177" s="391"/>
      <c r="L177" s="335"/>
      <c r="M177" s="335"/>
      <c r="N177" s="391"/>
      <c r="O177" s="448"/>
      <c r="P177" s="448"/>
      <c r="Q177" s="450"/>
      <c r="R177" s="335"/>
      <c r="S177" s="335"/>
      <c r="T177" s="423"/>
    </row>
    <row r="178" spans="1:20" ht="30" x14ac:dyDescent="0.3">
      <c r="A178" s="387"/>
      <c r="B178" s="335"/>
      <c r="C178" s="391"/>
      <c r="D178" s="335"/>
      <c r="E178" s="130">
        <v>1</v>
      </c>
      <c r="F178" s="128" t="s">
        <v>53</v>
      </c>
      <c r="G178" s="17" t="s">
        <v>135</v>
      </c>
      <c r="H178" s="106">
        <v>1300</v>
      </c>
      <c r="I178" s="117">
        <v>0.6</v>
      </c>
      <c r="J178" s="117">
        <v>0.7</v>
      </c>
      <c r="K178" s="391" t="s">
        <v>64</v>
      </c>
      <c r="L178" s="335" t="s">
        <v>46</v>
      </c>
      <c r="M178" s="335" t="s">
        <v>42</v>
      </c>
      <c r="N178" s="391" t="s">
        <v>19</v>
      </c>
      <c r="O178" s="448">
        <f t="shared" ref="O178" si="8">P178/2</f>
        <v>20000</v>
      </c>
      <c r="P178" s="448">
        <v>40000</v>
      </c>
      <c r="Q178" s="450"/>
      <c r="R178" s="335">
        <v>8</v>
      </c>
      <c r="S178" s="335"/>
      <c r="T178" s="423"/>
    </row>
    <row r="179" spans="1:20" ht="45" x14ac:dyDescent="0.3">
      <c r="A179" s="387"/>
      <c r="B179" s="335"/>
      <c r="C179" s="391"/>
      <c r="D179" s="335"/>
      <c r="E179" s="130">
        <v>2</v>
      </c>
      <c r="F179" s="128" t="s">
        <v>26</v>
      </c>
      <c r="G179" s="17" t="s">
        <v>135</v>
      </c>
      <c r="H179" s="106">
        <v>1300</v>
      </c>
      <c r="I179" s="117">
        <v>0.6</v>
      </c>
      <c r="J179" s="117">
        <v>0.7</v>
      </c>
      <c r="K179" s="391"/>
      <c r="L179" s="335"/>
      <c r="M179" s="335"/>
      <c r="N179" s="391"/>
      <c r="O179" s="448"/>
      <c r="P179" s="448"/>
      <c r="Q179" s="450"/>
      <c r="R179" s="335"/>
      <c r="S179" s="335"/>
      <c r="T179" s="423"/>
    </row>
    <row r="180" spans="1:20" ht="30" x14ac:dyDescent="0.3">
      <c r="A180" s="387"/>
      <c r="B180" s="335"/>
      <c r="C180" s="391"/>
      <c r="D180" s="335"/>
      <c r="E180" s="130">
        <v>1</v>
      </c>
      <c r="F180" s="128" t="s">
        <v>53</v>
      </c>
      <c r="G180" s="17" t="s">
        <v>135</v>
      </c>
      <c r="H180" s="106">
        <v>1300</v>
      </c>
      <c r="I180" s="117">
        <v>0.75</v>
      </c>
      <c r="J180" s="117">
        <v>0.85</v>
      </c>
      <c r="K180" s="391" t="s">
        <v>223</v>
      </c>
      <c r="L180" s="335" t="s">
        <v>46</v>
      </c>
      <c r="M180" s="335" t="s">
        <v>42</v>
      </c>
      <c r="N180" s="391" t="s">
        <v>19</v>
      </c>
      <c r="O180" s="448">
        <f t="shared" ref="O180" si="9">P180/2</f>
        <v>30000</v>
      </c>
      <c r="P180" s="448">
        <v>60000</v>
      </c>
      <c r="Q180" s="450"/>
      <c r="R180" s="335">
        <v>8</v>
      </c>
      <c r="S180" s="335"/>
      <c r="T180" s="423"/>
    </row>
    <row r="181" spans="1:20" ht="45" x14ac:dyDescent="0.3">
      <c r="A181" s="387"/>
      <c r="B181" s="335"/>
      <c r="C181" s="391"/>
      <c r="D181" s="335"/>
      <c r="E181" s="130">
        <v>2</v>
      </c>
      <c r="F181" s="128" t="s">
        <v>26</v>
      </c>
      <c r="G181" s="17" t="s">
        <v>135</v>
      </c>
      <c r="H181" s="106">
        <v>1300</v>
      </c>
      <c r="I181" s="117">
        <v>0.75</v>
      </c>
      <c r="J181" s="117">
        <v>0.85</v>
      </c>
      <c r="K181" s="391"/>
      <c r="L181" s="335"/>
      <c r="M181" s="335"/>
      <c r="N181" s="391"/>
      <c r="O181" s="448"/>
      <c r="P181" s="448"/>
      <c r="Q181" s="450"/>
      <c r="R181" s="335"/>
      <c r="S181" s="335"/>
      <c r="T181" s="423"/>
    </row>
    <row r="182" spans="1:20" ht="30" x14ac:dyDescent="0.3">
      <c r="A182" s="387"/>
      <c r="B182" s="335"/>
      <c r="C182" s="391"/>
      <c r="D182" s="335"/>
      <c r="E182" s="130">
        <v>1</v>
      </c>
      <c r="F182" s="128" t="s">
        <v>53</v>
      </c>
      <c r="G182" s="17" t="s">
        <v>135</v>
      </c>
      <c r="H182" s="106">
        <v>1300</v>
      </c>
      <c r="I182" s="117">
        <v>0.6</v>
      </c>
      <c r="J182" s="117">
        <v>0.8</v>
      </c>
      <c r="K182" s="335" t="s">
        <v>191</v>
      </c>
      <c r="L182" s="335" t="s">
        <v>46</v>
      </c>
      <c r="M182" s="335" t="s">
        <v>42</v>
      </c>
      <c r="N182" s="391" t="s">
        <v>19</v>
      </c>
      <c r="O182" s="448">
        <f t="shared" ref="O182" si="10">P182/2</f>
        <v>50000</v>
      </c>
      <c r="P182" s="448">
        <v>100000</v>
      </c>
      <c r="Q182" s="450"/>
      <c r="R182" s="106">
        <v>2</v>
      </c>
      <c r="S182" s="335"/>
      <c r="T182" s="423"/>
    </row>
    <row r="183" spans="1:20" ht="45.45" thickBot="1" x14ac:dyDescent="0.35">
      <c r="A183" s="387"/>
      <c r="B183" s="335"/>
      <c r="C183" s="391"/>
      <c r="D183" s="335"/>
      <c r="E183" s="130">
        <v>2</v>
      </c>
      <c r="F183" s="128" t="s">
        <v>26</v>
      </c>
      <c r="G183" s="17" t="s">
        <v>135</v>
      </c>
      <c r="H183" s="106">
        <v>1300</v>
      </c>
      <c r="I183" s="117">
        <v>0.6</v>
      </c>
      <c r="J183" s="117">
        <v>0.8</v>
      </c>
      <c r="K183" s="335"/>
      <c r="L183" s="335"/>
      <c r="M183" s="335"/>
      <c r="N183" s="391"/>
      <c r="O183" s="448"/>
      <c r="P183" s="448"/>
      <c r="Q183" s="450"/>
      <c r="R183" s="106">
        <v>2</v>
      </c>
      <c r="S183" s="335"/>
      <c r="T183" s="423"/>
    </row>
    <row r="184" spans="1:20" ht="30" x14ac:dyDescent="0.3">
      <c r="A184" s="387"/>
      <c r="B184" s="335" t="s">
        <v>199</v>
      </c>
      <c r="C184" s="391" t="s">
        <v>200</v>
      </c>
      <c r="D184" s="335" t="s">
        <v>45</v>
      </c>
      <c r="E184" s="129">
        <v>1</v>
      </c>
      <c r="F184" s="128" t="s">
        <v>53</v>
      </c>
      <c r="G184" s="17" t="s">
        <v>135</v>
      </c>
      <c r="H184" s="106">
        <v>700</v>
      </c>
      <c r="I184" s="117">
        <v>0.75</v>
      </c>
      <c r="J184" s="117">
        <v>0.85</v>
      </c>
      <c r="K184" s="391" t="s">
        <v>218</v>
      </c>
      <c r="L184" s="335" t="s">
        <v>46</v>
      </c>
      <c r="M184" s="335" t="s">
        <v>42</v>
      </c>
      <c r="N184" s="391" t="s">
        <v>19</v>
      </c>
      <c r="O184" s="448">
        <f t="shared" ref="O184" si="11">P184/2</f>
        <v>75000</v>
      </c>
      <c r="P184" s="448">
        <v>150000</v>
      </c>
      <c r="Q184" s="450" t="s">
        <v>19</v>
      </c>
      <c r="R184" s="335">
        <v>8</v>
      </c>
      <c r="S184" s="335"/>
      <c r="T184" s="423"/>
    </row>
    <row r="185" spans="1:20" ht="45" x14ac:dyDescent="0.3">
      <c r="A185" s="387"/>
      <c r="B185" s="335"/>
      <c r="C185" s="391"/>
      <c r="D185" s="335"/>
      <c r="E185" s="130">
        <v>2</v>
      </c>
      <c r="F185" s="128" t="s">
        <v>26</v>
      </c>
      <c r="G185" s="17" t="s">
        <v>135</v>
      </c>
      <c r="H185" s="106">
        <v>700</v>
      </c>
      <c r="I185" s="117">
        <v>0.75</v>
      </c>
      <c r="J185" s="117">
        <v>0.85</v>
      </c>
      <c r="K185" s="391"/>
      <c r="L185" s="335"/>
      <c r="M185" s="335"/>
      <c r="N185" s="391"/>
      <c r="O185" s="448"/>
      <c r="P185" s="448"/>
      <c r="Q185" s="450"/>
      <c r="R185" s="335"/>
      <c r="S185" s="335"/>
      <c r="T185" s="423"/>
    </row>
    <row r="186" spans="1:20" ht="30" x14ac:dyDescent="0.3">
      <c r="A186" s="387"/>
      <c r="B186" s="335"/>
      <c r="C186" s="391"/>
      <c r="D186" s="335"/>
      <c r="E186" s="130">
        <v>1</v>
      </c>
      <c r="F186" s="128" t="s">
        <v>53</v>
      </c>
      <c r="G186" s="17" t="s">
        <v>135</v>
      </c>
      <c r="H186" s="106">
        <v>700</v>
      </c>
      <c r="I186" s="117">
        <v>0.6</v>
      </c>
      <c r="J186" s="117">
        <v>0.7</v>
      </c>
      <c r="K186" s="391" t="s">
        <v>64</v>
      </c>
      <c r="L186" s="335" t="s">
        <v>46</v>
      </c>
      <c r="M186" s="335" t="s">
        <v>42</v>
      </c>
      <c r="N186" s="391" t="s">
        <v>19</v>
      </c>
      <c r="O186" s="448">
        <f t="shared" ref="O186" si="12">P186/2</f>
        <v>20000</v>
      </c>
      <c r="P186" s="448">
        <v>40000</v>
      </c>
      <c r="Q186" s="450"/>
      <c r="R186" s="335">
        <v>8</v>
      </c>
      <c r="S186" s="335"/>
      <c r="T186" s="423"/>
    </row>
    <row r="187" spans="1:20" ht="45" x14ac:dyDescent="0.3">
      <c r="A187" s="387"/>
      <c r="B187" s="335"/>
      <c r="C187" s="391"/>
      <c r="D187" s="335"/>
      <c r="E187" s="130">
        <v>2</v>
      </c>
      <c r="F187" s="128" t="s">
        <v>26</v>
      </c>
      <c r="G187" s="17" t="s">
        <v>135</v>
      </c>
      <c r="H187" s="106">
        <v>700</v>
      </c>
      <c r="I187" s="117">
        <v>0.6</v>
      </c>
      <c r="J187" s="117">
        <v>0.7</v>
      </c>
      <c r="K187" s="391"/>
      <c r="L187" s="335"/>
      <c r="M187" s="335"/>
      <c r="N187" s="391"/>
      <c r="O187" s="448"/>
      <c r="P187" s="448"/>
      <c r="Q187" s="450"/>
      <c r="R187" s="335"/>
      <c r="S187" s="335"/>
      <c r="T187" s="423"/>
    </row>
    <row r="188" spans="1:20" ht="30" x14ac:dyDescent="0.3">
      <c r="A188" s="387"/>
      <c r="B188" s="335"/>
      <c r="C188" s="391"/>
      <c r="D188" s="335"/>
      <c r="E188" s="130">
        <v>1</v>
      </c>
      <c r="F188" s="128" t="s">
        <v>53</v>
      </c>
      <c r="G188" s="17" t="s">
        <v>135</v>
      </c>
      <c r="H188" s="106">
        <v>700</v>
      </c>
      <c r="I188" s="117">
        <v>0.75</v>
      </c>
      <c r="J188" s="117">
        <v>0.85</v>
      </c>
      <c r="K188" s="391" t="s">
        <v>223</v>
      </c>
      <c r="L188" s="335" t="s">
        <v>46</v>
      </c>
      <c r="M188" s="335" t="s">
        <v>42</v>
      </c>
      <c r="N188" s="391" t="s">
        <v>19</v>
      </c>
      <c r="O188" s="448">
        <f t="shared" ref="O188" si="13">P188/2</f>
        <v>30000</v>
      </c>
      <c r="P188" s="448">
        <v>60000</v>
      </c>
      <c r="Q188" s="450"/>
      <c r="R188" s="335">
        <v>8</v>
      </c>
      <c r="S188" s="335"/>
      <c r="T188" s="423"/>
    </row>
    <row r="189" spans="1:20" ht="45" x14ac:dyDescent="0.3">
      <c r="A189" s="387"/>
      <c r="B189" s="335"/>
      <c r="C189" s="391"/>
      <c r="D189" s="335"/>
      <c r="E189" s="130">
        <v>2</v>
      </c>
      <c r="F189" s="128" t="s">
        <v>26</v>
      </c>
      <c r="G189" s="17" t="s">
        <v>135</v>
      </c>
      <c r="H189" s="106">
        <v>700</v>
      </c>
      <c r="I189" s="117">
        <v>0.75</v>
      </c>
      <c r="J189" s="117">
        <v>0.85</v>
      </c>
      <c r="K189" s="391"/>
      <c r="L189" s="335"/>
      <c r="M189" s="335"/>
      <c r="N189" s="391"/>
      <c r="O189" s="448"/>
      <c r="P189" s="448"/>
      <c r="Q189" s="450"/>
      <c r="R189" s="335"/>
      <c r="S189" s="335"/>
      <c r="T189" s="423"/>
    </row>
    <row r="190" spans="1:20" ht="30" x14ac:dyDescent="0.3">
      <c r="A190" s="387"/>
      <c r="B190" s="335"/>
      <c r="C190" s="391"/>
      <c r="D190" s="335"/>
      <c r="E190" s="130">
        <v>1</v>
      </c>
      <c r="F190" s="128" t="s">
        <v>53</v>
      </c>
      <c r="G190" s="17" t="s">
        <v>135</v>
      </c>
      <c r="H190" s="106">
        <v>700</v>
      </c>
      <c r="I190" s="117">
        <v>0.6</v>
      </c>
      <c r="J190" s="117">
        <v>0.8</v>
      </c>
      <c r="K190" s="335" t="s">
        <v>191</v>
      </c>
      <c r="L190" s="335" t="s">
        <v>46</v>
      </c>
      <c r="M190" s="335" t="s">
        <v>42</v>
      </c>
      <c r="N190" s="391" t="s">
        <v>19</v>
      </c>
      <c r="O190" s="448">
        <f t="shared" ref="O190" si="14">P190/2</f>
        <v>50000</v>
      </c>
      <c r="P190" s="448">
        <v>100000</v>
      </c>
      <c r="Q190" s="450"/>
      <c r="R190" s="106">
        <v>2</v>
      </c>
      <c r="S190" s="335"/>
      <c r="T190" s="423"/>
    </row>
    <row r="191" spans="1:20" ht="45.45" thickBot="1" x14ac:dyDescent="0.35">
      <c r="A191" s="387"/>
      <c r="B191" s="335"/>
      <c r="C191" s="391"/>
      <c r="D191" s="335"/>
      <c r="E191" s="130">
        <v>2</v>
      </c>
      <c r="F191" s="128" t="s">
        <v>26</v>
      </c>
      <c r="G191" s="17" t="s">
        <v>135</v>
      </c>
      <c r="H191" s="106">
        <v>700</v>
      </c>
      <c r="I191" s="117">
        <v>0.6</v>
      </c>
      <c r="J191" s="117">
        <v>0.8</v>
      </c>
      <c r="K191" s="335"/>
      <c r="L191" s="335"/>
      <c r="M191" s="335"/>
      <c r="N191" s="391"/>
      <c r="O191" s="448"/>
      <c r="P191" s="448"/>
      <c r="Q191" s="450"/>
      <c r="R191" s="106">
        <v>2</v>
      </c>
      <c r="S191" s="335"/>
      <c r="T191" s="423"/>
    </row>
    <row r="192" spans="1:20" ht="30" x14ac:dyDescent="0.3">
      <c r="A192" s="387"/>
      <c r="B192" s="335" t="s">
        <v>201</v>
      </c>
      <c r="C192" s="391" t="s">
        <v>202</v>
      </c>
      <c r="D192" s="335" t="s">
        <v>45</v>
      </c>
      <c r="E192" s="218">
        <v>1</v>
      </c>
      <c r="F192" s="216" t="s">
        <v>53</v>
      </c>
      <c r="G192" s="17" t="s">
        <v>135</v>
      </c>
      <c r="H192" s="216">
        <v>700</v>
      </c>
      <c r="I192" s="220">
        <v>0.75</v>
      </c>
      <c r="J192" s="220">
        <v>0.85</v>
      </c>
      <c r="K192" s="391" t="s">
        <v>218</v>
      </c>
      <c r="L192" s="335" t="s">
        <v>46</v>
      </c>
      <c r="M192" s="335" t="s">
        <v>42</v>
      </c>
      <c r="N192" s="391" t="s">
        <v>19</v>
      </c>
      <c r="O192" s="448">
        <f t="shared" ref="O192" si="15">P192/2</f>
        <v>75000</v>
      </c>
      <c r="P192" s="448">
        <v>150000</v>
      </c>
      <c r="Q192" s="450" t="s">
        <v>19</v>
      </c>
      <c r="R192" s="335">
        <v>8</v>
      </c>
      <c r="S192" s="335"/>
      <c r="T192" s="423"/>
    </row>
    <row r="193" spans="1:20" ht="45" x14ac:dyDescent="0.3">
      <c r="A193" s="387"/>
      <c r="B193" s="335"/>
      <c r="C193" s="391"/>
      <c r="D193" s="335"/>
      <c r="E193" s="219">
        <v>2</v>
      </c>
      <c r="F193" s="216" t="s">
        <v>26</v>
      </c>
      <c r="G193" s="17" t="s">
        <v>135</v>
      </c>
      <c r="H193" s="216">
        <v>700</v>
      </c>
      <c r="I193" s="220">
        <v>0.75</v>
      </c>
      <c r="J193" s="220">
        <v>0.85</v>
      </c>
      <c r="K193" s="391"/>
      <c r="L193" s="335"/>
      <c r="M193" s="335"/>
      <c r="N193" s="391"/>
      <c r="O193" s="448"/>
      <c r="P193" s="448"/>
      <c r="Q193" s="450"/>
      <c r="R193" s="335"/>
      <c r="S193" s="335"/>
      <c r="T193" s="423"/>
    </row>
    <row r="194" spans="1:20" ht="30" x14ac:dyDescent="0.3">
      <c r="A194" s="387"/>
      <c r="B194" s="335"/>
      <c r="C194" s="391"/>
      <c r="D194" s="335"/>
      <c r="E194" s="219">
        <v>1</v>
      </c>
      <c r="F194" s="216" t="s">
        <v>53</v>
      </c>
      <c r="G194" s="17" t="s">
        <v>135</v>
      </c>
      <c r="H194" s="216">
        <v>700</v>
      </c>
      <c r="I194" s="220">
        <v>0.6</v>
      </c>
      <c r="J194" s="220">
        <v>0.7</v>
      </c>
      <c r="K194" s="391" t="s">
        <v>64</v>
      </c>
      <c r="L194" s="335" t="s">
        <v>46</v>
      </c>
      <c r="M194" s="335" t="s">
        <v>42</v>
      </c>
      <c r="N194" s="391" t="s">
        <v>19</v>
      </c>
      <c r="O194" s="448">
        <f t="shared" ref="O194" si="16">P194/2</f>
        <v>20000</v>
      </c>
      <c r="P194" s="448">
        <v>40000</v>
      </c>
      <c r="Q194" s="450"/>
      <c r="R194" s="335">
        <v>8</v>
      </c>
      <c r="S194" s="335"/>
      <c r="T194" s="423"/>
    </row>
    <row r="195" spans="1:20" ht="45" x14ac:dyDescent="0.3">
      <c r="A195" s="387"/>
      <c r="B195" s="335"/>
      <c r="C195" s="391"/>
      <c r="D195" s="335"/>
      <c r="E195" s="219">
        <v>2</v>
      </c>
      <c r="F195" s="216" t="s">
        <v>26</v>
      </c>
      <c r="G195" s="17" t="s">
        <v>135</v>
      </c>
      <c r="H195" s="216">
        <v>700</v>
      </c>
      <c r="I195" s="220">
        <v>0.6</v>
      </c>
      <c r="J195" s="220">
        <v>0.7</v>
      </c>
      <c r="K195" s="391"/>
      <c r="L195" s="335"/>
      <c r="M195" s="335"/>
      <c r="N195" s="391"/>
      <c r="O195" s="448"/>
      <c r="P195" s="448"/>
      <c r="Q195" s="450"/>
      <c r="R195" s="335"/>
      <c r="S195" s="335"/>
      <c r="T195" s="423"/>
    </row>
    <row r="196" spans="1:20" ht="30" x14ac:dyDescent="0.3">
      <c r="A196" s="387"/>
      <c r="B196" s="335"/>
      <c r="C196" s="391"/>
      <c r="D196" s="335"/>
      <c r="E196" s="219">
        <v>1</v>
      </c>
      <c r="F196" s="216" t="s">
        <v>53</v>
      </c>
      <c r="G196" s="17" t="s">
        <v>135</v>
      </c>
      <c r="H196" s="216">
        <v>700</v>
      </c>
      <c r="I196" s="220">
        <v>0.75</v>
      </c>
      <c r="J196" s="220">
        <v>0.85</v>
      </c>
      <c r="K196" s="391" t="s">
        <v>223</v>
      </c>
      <c r="L196" s="335" t="s">
        <v>46</v>
      </c>
      <c r="M196" s="335" t="s">
        <v>42</v>
      </c>
      <c r="N196" s="391" t="s">
        <v>19</v>
      </c>
      <c r="O196" s="448">
        <f t="shared" ref="O196" si="17">P196/2</f>
        <v>30000</v>
      </c>
      <c r="P196" s="448">
        <v>60000</v>
      </c>
      <c r="Q196" s="450"/>
      <c r="R196" s="335">
        <v>8</v>
      </c>
      <c r="S196" s="335"/>
      <c r="T196" s="423"/>
    </row>
    <row r="197" spans="1:20" ht="45" x14ac:dyDescent="0.3">
      <c r="A197" s="387"/>
      <c r="B197" s="335"/>
      <c r="C197" s="391"/>
      <c r="D197" s="335"/>
      <c r="E197" s="219">
        <v>2</v>
      </c>
      <c r="F197" s="216" t="s">
        <v>26</v>
      </c>
      <c r="G197" s="17" t="s">
        <v>135</v>
      </c>
      <c r="H197" s="216">
        <v>700</v>
      </c>
      <c r="I197" s="220">
        <v>0.75</v>
      </c>
      <c r="J197" s="220">
        <v>0.85</v>
      </c>
      <c r="K197" s="391"/>
      <c r="L197" s="335"/>
      <c r="M197" s="335"/>
      <c r="N197" s="391"/>
      <c r="O197" s="448"/>
      <c r="P197" s="448"/>
      <c r="Q197" s="450"/>
      <c r="R197" s="335"/>
      <c r="S197" s="335"/>
      <c r="T197" s="423"/>
    </row>
    <row r="198" spans="1:20" ht="30" x14ac:dyDescent="0.3">
      <c r="A198" s="387"/>
      <c r="B198" s="335"/>
      <c r="C198" s="391"/>
      <c r="D198" s="335"/>
      <c r="E198" s="219">
        <v>1</v>
      </c>
      <c r="F198" s="216" t="s">
        <v>53</v>
      </c>
      <c r="G198" s="17" t="s">
        <v>135</v>
      </c>
      <c r="H198" s="216">
        <v>700</v>
      </c>
      <c r="I198" s="220">
        <v>0.6</v>
      </c>
      <c r="J198" s="220">
        <v>0.8</v>
      </c>
      <c r="K198" s="335" t="s">
        <v>191</v>
      </c>
      <c r="L198" s="335" t="s">
        <v>46</v>
      </c>
      <c r="M198" s="335" t="s">
        <v>42</v>
      </c>
      <c r="N198" s="391" t="s">
        <v>19</v>
      </c>
      <c r="O198" s="448">
        <f t="shared" ref="O198" si="18">P198/2</f>
        <v>50000</v>
      </c>
      <c r="P198" s="448">
        <v>100000</v>
      </c>
      <c r="Q198" s="450"/>
      <c r="R198" s="216">
        <v>2</v>
      </c>
      <c r="S198" s="335"/>
      <c r="T198" s="423"/>
    </row>
    <row r="199" spans="1:20" ht="45" x14ac:dyDescent="0.3">
      <c r="A199" s="387"/>
      <c r="B199" s="335"/>
      <c r="C199" s="391"/>
      <c r="D199" s="335"/>
      <c r="E199" s="219">
        <v>2</v>
      </c>
      <c r="F199" s="216" t="s">
        <v>26</v>
      </c>
      <c r="G199" s="17" t="s">
        <v>135</v>
      </c>
      <c r="H199" s="216">
        <v>700</v>
      </c>
      <c r="I199" s="220">
        <v>0.6</v>
      </c>
      <c r="J199" s="220">
        <v>0.8</v>
      </c>
      <c r="K199" s="335"/>
      <c r="L199" s="335"/>
      <c r="M199" s="335"/>
      <c r="N199" s="391"/>
      <c r="O199" s="448"/>
      <c r="P199" s="448"/>
      <c r="Q199" s="450"/>
      <c r="R199" s="216">
        <v>2</v>
      </c>
      <c r="S199" s="335"/>
      <c r="T199" s="423"/>
    </row>
    <row r="200" spans="1:20" ht="45.45" thickBot="1" x14ac:dyDescent="0.35">
      <c r="A200" s="387"/>
      <c r="B200" s="489" t="s">
        <v>234</v>
      </c>
      <c r="C200" s="490" t="s">
        <v>235</v>
      </c>
      <c r="D200" s="491" t="s">
        <v>21</v>
      </c>
      <c r="E200" s="256">
        <v>1</v>
      </c>
      <c r="F200" s="217" t="s">
        <v>53</v>
      </c>
      <c r="G200" s="222" t="s">
        <v>160</v>
      </c>
      <c r="H200" s="222">
        <v>500</v>
      </c>
      <c r="I200" s="223">
        <v>0.75</v>
      </c>
      <c r="J200" s="25">
        <v>0.85</v>
      </c>
      <c r="K200" s="217" t="s">
        <v>236</v>
      </c>
      <c r="L200" s="444" t="s">
        <v>46</v>
      </c>
      <c r="M200" s="444" t="s">
        <v>42</v>
      </c>
      <c r="N200" s="332" t="s">
        <v>19</v>
      </c>
      <c r="O200" s="346">
        <v>75000</v>
      </c>
      <c r="P200" s="346">
        <v>150000</v>
      </c>
      <c r="Q200" s="492" t="s">
        <v>19</v>
      </c>
      <c r="R200" s="444">
        <v>8</v>
      </c>
      <c r="S200" s="335"/>
      <c r="T200" s="423"/>
    </row>
    <row r="201" spans="1:20" ht="45" x14ac:dyDescent="0.3">
      <c r="A201" s="387"/>
      <c r="B201" s="489"/>
      <c r="C201" s="490"/>
      <c r="D201" s="491"/>
      <c r="E201" s="256">
        <v>2</v>
      </c>
      <c r="F201" s="253" t="s">
        <v>26</v>
      </c>
      <c r="G201" s="256" t="s">
        <v>160</v>
      </c>
      <c r="H201" s="256">
        <v>500</v>
      </c>
      <c r="I201" s="223">
        <v>0.75</v>
      </c>
      <c r="J201" s="25">
        <v>0.85</v>
      </c>
      <c r="K201" s="221" t="s">
        <v>236</v>
      </c>
      <c r="L201" s="380"/>
      <c r="M201" s="380"/>
      <c r="N201" s="333"/>
      <c r="O201" s="384"/>
      <c r="P201" s="384"/>
      <c r="Q201" s="493"/>
      <c r="R201" s="445"/>
      <c r="S201" s="335"/>
      <c r="T201" s="423"/>
    </row>
    <row r="202" spans="1:20" ht="30" x14ac:dyDescent="0.3">
      <c r="A202" s="387"/>
      <c r="B202" s="489"/>
      <c r="C202" s="490"/>
      <c r="D202" s="491"/>
      <c r="E202" s="256">
        <v>1</v>
      </c>
      <c r="F202" s="253" t="s">
        <v>53</v>
      </c>
      <c r="G202" s="256" t="s">
        <v>160</v>
      </c>
      <c r="H202" s="256">
        <v>500</v>
      </c>
      <c r="I202" s="255">
        <v>0.6</v>
      </c>
      <c r="J202" s="255">
        <v>0.8</v>
      </c>
      <c r="K202" s="253" t="s">
        <v>191</v>
      </c>
      <c r="L202" s="445"/>
      <c r="M202" s="445"/>
      <c r="N202" s="334"/>
      <c r="O202" s="252">
        <v>25000</v>
      </c>
      <c r="P202" s="252">
        <v>50000</v>
      </c>
      <c r="Q202" s="494"/>
      <c r="R202" s="254">
        <v>2</v>
      </c>
      <c r="S202" s="335"/>
      <c r="T202" s="423"/>
    </row>
    <row r="203" spans="1:20" ht="45.45" thickBot="1" x14ac:dyDescent="0.35">
      <c r="A203" s="387"/>
      <c r="B203" s="489" t="s">
        <v>237</v>
      </c>
      <c r="C203" s="490" t="s">
        <v>238</v>
      </c>
      <c r="D203" s="491" t="s">
        <v>21</v>
      </c>
      <c r="E203" s="256">
        <v>1</v>
      </c>
      <c r="F203" s="217" t="s">
        <v>53</v>
      </c>
      <c r="G203" s="222" t="s">
        <v>160</v>
      </c>
      <c r="H203" s="222">
        <v>300</v>
      </c>
      <c r="I203" s="223">
        <v>0.75</v>
      </c>
      <c r="J203" s="25">
        <v>0.85</v>
      </c>
      <c r="K203" s="217" t="s">
        <v>236</v>
      </c>
      <c r="L203" s="444" t="s">
        <v>46</v>
      </c>
      <c r="M203" s="444" t="s">
        <v>42</v>
      </c>
      <c r="N203" s="332" t="s">
        <v>19</v>
      </c>
      <c r="O203" s="346">
        <v>75000</v>
      </c>
      <c r="P203" s="346">
        <v>150000</v>
      </c>
      <c r="Q203" s="492" t="s">
        <v>19</v>
      </c>
      <c r="R203" s="444">
        <v>8</v>
      </c>
      <c r="S203" s="335"/>
      <c r="T203" s="423"/>
    </row>
    <row r="204" spans="1:20" ht="45" x14ac:dyDescent="0.3">
      <c r="A204" s="387"/>
      <c r="B204" s="489"/>
      <c r="C204" s="490"/>
      <c r="D204" s="491"/>
      <c r="E204" s="256">
        <v>2</v>
      </c>
      <c r="F204" s="253" t="s">
        <v>26</v>
      </c>
      <c r="G204" s="256" t="s">
        <v>160</v>
      </c>
      <c r="H204" s="256">
        <v>300</v>
      </c>
      <c r="I204" s="223">
        <v>0.75</v>
      </c>
      <c r="J204" s="25">
        <v>0.85</v>
      </c>
      <c r="K204" s="221" t="s">
        <v>236</v>
      </c>
      <c r="L204" s="380"/>
      <c r="M204" s="380"/>
      <c r="N204" s="333"/>
      <c r="O204" s="384"/>
      <c r="P204" s="384"/>
      <c r="Q204" s="493"/>
      <c r="R204" s="380"/>
      <c r="S204" s="335"/>
      <c r="T204" s="423"/>
    </row>
    <row r="205" spans="1:20" ht="30" x14ac:dyDescent="0.3">
      <c r="A205" s="387"/>
      <c r="B205" s="489"/>
      <c r="C205" s="490"/>
      <c r="D205" s="491"/>
      <c r="E205" s="256">
        <v>1</v>
      </c>
      <c r="F205" s="253" t="s">
        <v>53</v>
      </c>
      <c r="G205" s="256" t="s">
        <v>160</v>
      </c>
      <c r="H205" s="256">
        <v>300</v>
      </c>
      <c r="I205" s="255">
        <v>0.6</v>
      </c>
      <c r="J205" s="255">
        <v>0.8</v>
      </c>
      <c r="K205" s="253" t="s">
        <v>191</v>
      </c>
      <c r="L205" s="445"/>
      <c r="M205" s="445"/>
      <c r="N205" s="334"/>
      <c r="O205" s="252">
        <v>25000</v>
      </c>
      <c r="P205" s="252">
        <v>50000</v>
      </c>
      <c r="Q205" s="494"/>
      <c r="R205" s="254">
        <v>2</v>
      </c>
      <c r="S205" s="335"/>
      <c r="T205" s="423"/>
    </row>
    <row r="206" spans="1:20" ht="45.45" thickBot="1" x14ac:dyDescent="0.35">
      <c r="A206" s="387"/>
      <c r="B206" s="495" t="s">
        <v>239</v>
      </c>
      <c r="C206" s="269" t="s">
        <v>240</v>
      </c>
      <c r="D206" s="272" t="s">
        <v>21</v>
      </c>
      <c r="E206" s="256">
        <v>1</v>
      </c>
      <c r="F206" s="224" t="s">
        <v>53</v>
      </c>
      <c r="G206" s="225" t="s">
        <v>160</v>
      </c>
      <c r="H206" s="225">
        <v>1000</v>
      </c>
      <c r="I206" s="226">
        <v>0.75</v>
      </c>
      <c r="J206" s="201">
        <v>0.85</v>
      </c>
      <c r="K206" s="253" t="s">
        <v>236</v>
      </c>
      <c r="L206" s="380" t="s">
        <v>46</v>
      </c>
      <c r="M206" s="380" t="s">
        <v>42</v>
      </c>
      <c r="N206" s="333" t="s">
        <v>19</v>
      </c>
      <c r="O206" s="346">
        <v>75000</v>
      </c>
      <c r="P206" s="346">
        <v>150000</v>
      </c>
      <c r="Q206" s="493" t="s">
        <v>19</v>
      </c>
      <c r="R206" s="444">
        <v>8</v>
      </c>
      <c r="S206" s="335"/>
      <c r="T206" s="423"/>
    </row>
    <row r="207" spans="1:20" ht="45" x14ac:dyDescent="0.3">
      <c r="A207" s="387"/>
      <c r="B207" s="489"/>
      <c r="C207" s="490"/>
      <c r="D207" s="491"/>
      <c r="E207" s="256">
        <v>2</v>
      </c>
      <c r="F207" s="253" t="s">
        <v>26</v>
      </c>
      <c r="G207" s="256" t="s">
        <v>160</v>
      </c>
      <c r="H207" s="256">
        <v>1000</v>
      </c>
      <c r="I207" s="223">
        <v>0.75</v>
      </c>
      <c r="J207" s="25">
        <v>0.85</v>
      </c>
      <c r="K207" s="221" t="s">
        <v>236</v>
      </c>
      <c r="L207" s="380"/>
      <c r="M207" s="380"/>
      <c r="N207" s="333"/>
      <c r="O207" s="384"/>
      <c r="P207" s="384"/>
      <c r="Q207" s="493"/>
      <c r="R207" s="380"/>
      <c r="S207" s="335"/>
      <c r="T207" s="423"/>
    </row>
    <row r="208" spans="1:20" ht="30.45" thickBot="1" x14ac:dyDescent="0.35">
      <c r="A208" s="387"/>
      <c r="B208" s="489"/>
      <c r="C208" s="490"/>
      <c r="D208" s="491"/>
      <c r="E208" s="256">
        <v>1</v>
      </c>
      <c r="F208" s="253" t="s">
        <v>53</v>
      </c>
      <c r="G208" s="256" t="s">
        <v>160</v>
      </c>
      <c r="H208" s="256">
        <v>1000</v>
      </c>
      <c r="I208" s="255">
        <v>0.6</v>
      </c>
      <c r="J208" s="255">
        <v>0.8</v>
      </c>
      <c r="K208" s="253" t="s">
        <v>191</v>
      </c>
      <c r="L208" s="380"/>
      <c r="M208" s="380"/>
      <c r="N208" s="333"/>
      <c r="O208" s="252">
        <v>25000</v>
      </c>
      <c r="P208" s="252">
        <v>50000</v>
      </c>
      <c r="Q208" s="493"/>
      <c r="R208" s="254">
        <v>2</v>
      </c>
      <c r="S208" s="335"/>
      <c r="T208" s="423"/>
    </row>
    <row r="209" spans="1:20" ht="30" x14ac:dyDescent="0.3">
      <c r="A209" s="415" t="s">
        <v>172</v>
      </c>
      <c r="B209" s="446" t="s">
        <v>86</v>
      </c>
      <c r="C209" s="390" t="s">
        <v>25</v>
      </c>
      <c r="D209" s="446" t="s">
        <v>45</v>
      </c>
      <c r="E209" s="109">
        <v>1</v>
      </c>
      <c r="F209" s="107" t="s">
        <v>53</v>
      </c>
      <c r="G209" s="13" t="s">
        <v>173</v>
      </c>
      <c r="H209" s="107">
        <v>300</v>
      </c>
      <c r="I209" s="28">
        <v>0.6</v>
      </c>
      <c r="J209" s="28">
        <v>0.7</v>
      </c>
      <c r="K209" s="390" t="s">
        <v>64</v>
      </c>
      <c r="L209" s="446" t="s">
        <v>174</v>
      </c>
      <c r="M209" s="446" t="s">
        <v>175</v>
      </c>
      <c r="N209" s="390" t="s">
        <v>19</v>
      </c>
      <c r="O209" s="447">
        <v>50000</v>
      </c>
      <c r="P209" s="447">
        <v>100000</v>
      </c>
      <c r="Q209" s="484">
        <v>300000</v>
      </c>
      <c r="R209" s="446">
        <v>8</v>
      </c>
      <c r="S209" s="446">
        <v>2</v>
      </c>
      <c r="T209" s="440" t="s">
        <v>176</v>
      </c>
    </row>
    <row r="210" spans="1:20" ht="45" x14ac:dyDescent="0.3">
      <c r="A210" s="387"/>
      <c r="B210" s="335"/>
      <c r="C210" s="391"/>
      <c r="D210" s="335"/>
      <c r="E210" s="110">
        <v>2</v>
      </c>
      <c r="F210" s="106" t="s">
        <v>26</v>
      </c>
      <c r="G210" s="17" t="s">
        <v>173</v>
      </c>
      <c r="H210" s="106">
        <v>300</v>
      </c>
      <c r="I210" s="117">
        <v>0.6</v>
      </c>
      <c r="J210" s="117">
        <v>0.7</v>
      </c>
      <c r="K210" s="391"/>
      <c r="L210" s="335"/>
      <c r="M210" s="335"/>
      <c r="N210" s="391"/>
      <c r="O210" s="448"/>
      <c r="P210" s="448"/>
      <c r="Q210" s="450"/>
      <c r="R210" s="335"/>
      <c r="S210" s="335"/>
      <c r="T210" s="423"/>
    </row>
    <row r="211" spans="1:20" ht="30" x14ac:dyDescent="0.3">
      <c r="A211" s="387"/>
      <c r="B211" s="335"/>
      <c r="C211" s="391"/>
      <c r="D211" s="335"/>
      <c r="E211" s="110">
        <v>1</v>
      </c>
      <c r="F211" s="106" t="s">
        <v>53</v>
      </c>
      <c r="G211" s="17" t="s">
        <v>177</v>
      </c>
      <c r="H211" s="106">
        <v>300</v>
      </c>
      <c r="I211" s="117">
        <v>0.75</v>
      </c>
      <c r="J211" s="117">
        <v>0.85</v>
      </c>
      <c r="K211" s="391" t="s">
        <v>218</v>
      </c>
      <c r="L211" s="335" t="s">
        <v>174</v>
      </c>
      <c r="M211" s="335" t="s">
        <v>175</v>
      </c>
      <c r="N211" s="391" t="s">
        <v>19</v>
      </c>
      <c r="O211" s="448"/>
      <c r="P211" s="448"/>
      <c r="Q211" s="450"/>
      <c r="R211" s="335">
        <v>8</v>
      </c>
      <c r="S211" s="335"/>
      <c r="T211" s="423"/>
    </row>
    <row r="212" spans="1:20" ht="58.85" customHeight="1" x14ac:dyDescent="0.3">
      <c r="A212" s="387"/>
      <c r="B212" s="335"/>
      <c r="C212" s="391"/>
      <c r="D212" s="335"/>
      <c r="E212" s="110">
        <v>2</v>
      </c>
      <c r="F212" s="106" t="s">
        <v>26</v>
      </c>
      <c r="G212" s="17" t="s">
        <v>177</v>
      </c>
      <c r="H212" s="106">
        <v>300</v>
      </c>
      <c r="I212" s="117">
        <v>0.75</v>
      </c>
      <c r="J212" s="117">
        <v>0.85</v>
      </c>
      <c r="K212" s="391"/>
      <c r="L212" s="335"/>
      <c r="M212" s="335"/>
      <c r="N212" s="391"/>
      <c r="O212" s="448"/>
      <c r="P212" s="448"/>
      <c r="Q212" s="450"/>
      <c r="R212" s="335"/>
      <c r="S212" s="335"/>
      <c r="T212" s="423"/>
    </row>
    <row r="213" spans="1:20" ht="30" x14ac:dyDescent="0.3">
      <c r="A213" s="387"/>
      <c r="B213" s="335"/>
      <c r="C213" s="391"/>
      <c r="D213" s="335"/>
      <c r="E213" s="110">
        <v>1</v>
      </c>
      <c r="F213" s="106" t="s">
        <v>53</v>
      </c>
      <c r="G213" s="17" t="s">
        <v>177</v>
      </c>
      <c r="H213" s="106">
        <v>300</v>
      </c>
      <c r="I213" s="117">
        <v>0.75</v>
      </c>
      <c r="J213" s="117">
        <v>0.85</v>
      </c>
      <c r="K213" s="391" t="s">
        <v>223</v>
      </c>
      <c r="L213" s="335" t="s">
        <v>174</v>
      </c>
      <c r="M213" s="335" t="s">
        <v>175</v>
      </c>
      <c r="N213" s="391" t="s">
        <v>19</v>
      </c>
      <c r="O213" s="448"/>
      <c r="P213" s="448"/>
      <c r="Q213" s="450"/>
      <c r="R213" s="335">
        <v>8</v>
      </c>
      <c r="S213" s="335"/>
      <c r="T213" s="423"/>
    </row>
    <row r="214" spans="1:20" ht="45" x14ac:dyDescent="0.3">
      <c r="A214" s="387"/>
      <c r="B214" s="335"/>
      <c r="C214" s="391"/>
      <c r="D214" s="335"/>
      <c r="E214" s="110">
        <v>2</v>
      </c>
      <c r="F214" s="106" t="s">
        <v>26</v>
      </c>
      <c r="G214" s="17" t="s">
        <v>177</v>
      </c>
      <c r="H214" s="106">
        <v>300</v>
      </c>
      <c r="I214" s="117">
        <v>0.75</v>
      </c>
      <c r="J214" s="117">
        <v>0.85</v>
      </c>
      <c r="K214" s="391"/>
      <c r="L214" s="335"/>
      <c r="M214" s="335"/>
      <c r="N214" s="391"/>
      <c r="O214" s="448"/>
      <c r="P214" s="448"/>
      <c r="Q214" s="450"/>
      <c r="R214" s="335"/>
      <c r="S214" s="335"/>
      <c r="T214" s="423"/>
    </row>
    <row r="215" spans="1:20" ht="30" x14ac:dyDescent="0.3">
      <c r="A215" s="387"/>
      <c r="B215" s="335" t="s">
        <v>178</v>
      </c>
      <c r="C215" s="391" t="s">
        <v>48</v>
      </c>
      <c r="D215" s="335" t="s">
        <v>45</v>
      </c>
      <c r="E215" s="110">
        <v>1</v>
      </c>
      <c r="F215" s="106" t="s">
        <v>53</v>
      </c>
      <c r="G215" s="17" t="s">
        <v>63</v>
      </c>
      <c r="H215" s="106">
        <v>500</v>
      </c>
      <c r="I215" s="117">
        <v>0.6</v>
      </c>
      <c r="J215" s="117">
        <v>0.7</v>
      </c>
      <c r="K215" s="391" t="s">
        <v>64</v>
      </c>
      <c r="L215" s="335" t="s">
        <v>174</v>
      </c>
      <c r="M215" s="335" t="s">
        <v>175</v>
      </c>
      <c r="N215" s="391" t="s">
        <v>19</v>
      </c>
      <c r="O215" s="448">
        <v>50000</v>
      </c>
      <c r="P215" s="448">
        <v>100000</v>
      </c>
      <c r="Q215" s="450">
        <v>300000</v>
      </c>
      <c r="R215" s="335">
        <v>8</v>
      </c>
      <c r="S215" s="335"/>
      <c r="T215" s="423"/>
    </row>
    <row r="216" spans="1:20" ht="45.45" thickBot="1" x14ac:dyDescent="0.35">
      <c r="A216" s="387"/>
      <c r="B216" s="335"/>
      <c r="C216" s="391"/>
      <c r="D216" s="335"/>
      <c r="E216" s="110">
        <v>2</v>
      </c>
      <c r="F216" s="106" t="s">
        <v>26</v>
      </c>
      <c r="G216" s="17" t="s">
        <v>63</v>
      </c>
      <c r="H216" s="106">
        <v>500</v>
      </c>
      <c r="I216" s="117">
        <v>0.6</v>
      </c>
      <c r="J216" s="117">
        <v>0.7</v>
      </c>
      <c r="K216" s="391"/>
      <c r="L216" s="335"/>
      <c r="M216" s="335"/>
      <c r="N216" s="391"/>
      <c r="O216" s="448"/>
      <c r="P216" s="448"/>
      <c r="Q216" s="450"/>
      <c r="R216" s="335"/>
      <c r="S216" s="335"/>
      <c r="T216" s="423"/>
    </row>
    <row r="217" spans="1:20" ht="30" x14ac:dyDescent="0.3">
      <c r="A217" s="387"/>
      <c r="B217" s="335"/>
      <c r="C217" s="391"/>
      <c r="D217" s="335"/>
      <c r="E217" s="110">
        <v>1</v>
      </c>
      <c r="F217" s="106" t="s">
        <v>53</v>
      </c>
      <c r="G217" s="17" t="s">
        <v>65</v>
      </c>
      <c r="H217" s="106">
        <v>500</v>
      </c>
      <c r="I217" s="117">
        <v>0.75</v>
      </c>
      <c r="J217" s="117">
        <v>0.85</v>
      </c>
      <c r="K217" s="391" t="s">
        <v>218</v>
      </c>
      <c r="L217" s="335" t="s">
        <v>174</v>
      </c>
      <c r="M217" s="335" t="s">
        <v>175</v>
      </c>
      <c r="N217" s="391" t="s">
        <v>19</v>
      </c>
      <c r="O217" s="448"/>
      <c r="P217" s="448"/>
      <c r="Q217" s="450"/>
      <c r="R217" s="335">
        <v>8</v>
      </c>
      <c r="S217" s="335"/>
      <c r="T217" s="423"/>
    </row>
    <row r="218" spans="1:20" ht="45" x14ac:dyDescent="0.3">
      <c r="A218" s="387"/>
      <c r="B218" s="335"/>
      <c r="C218" s="391"/>
      <c r="D218" s="335"/>
      <c r="E218" s="110">
        <v>2</v>
      </c>
      <c r="F218" s="106" t="s">
        <v>26</v>
      </c>
      <c r="G218" s="17" t="s">
        <v>65</v>
      </c>
      <c r="H218" s="106">
        <v>500</v>
      </c>
      <c r="I218" s="117">
        <v>0.75</v>
      </c>
      <c r="J218" s="117">
        <v>0.85</v>
      </c>
      <c r="K218" s="391"/>
      <c r="L218" s="335"/>
      <c r="M218" s="335"/>
      <c r="N218" s="391"/>
      <c r="O218" s="448"/>
      <c r="P218" s="448"/>
      <c r="Q218" s="450"/>
      <c r="R218" s="335"/>
      <c r="S218" s="335"/>
      <c r="T218" s="423"/>
    </row>
    <row r="219" spans="1:20" ht="30" x14ac:dyDescent="0.3">
      <c r="A219" s="387"/>
      <c r="B219" s="335"/>
      <c r="C219" s="391"/>
      <c r="D219" s="335"/>
      <c r="E219" s="110">
        <v>1</v>
      </c>
      <c r="F219" s="106" t="s">
        <v>53</v>
      </c>
      <c r="G219" s="17" t="s">
        <v>65</v>
      </c>
      <c r="H219" s="106">
        <v>500</v>
      </c>
      <c r="I219" s="117">
        <v>0.75</v>
      </c>
      <c r="J219" s="117">
        <v>0.85</v>
      </c>
      <c r="K219" s="391" t="s">
        <v>223</v>
      </c>
      <c r="L219" s="335" t="s">
        <v>174</v>
      </c>
      <c r="M219" s="335" t="s">
        <v>175</v>
      </c>
      <c r="N219" s="391" t="s">
        <v>19</v>
      </c>
      <c r="O219" s="448"/>
      <c r="P219" s="448"/>
      <c r="Q219" s="450"/>
      <c r="R219" s="335">
        <v>8</v>
      </c>
      <c r="S219" s="335"/>
      <c r="T219" s="423"/>
    </row>
    <row r="220" spans="1:20" ht="45" x14ac:dyDescent="0.3">
      <c r="A220" s="387"/>
      <c r="B220" s="335"/>
      <c r="C220" s="391"/>
      <c r="D220" s="335"/>
      <c r="E220" s="110">
        <v>2</v>
      </c>
      <c r="F220" s="106" t="s">
        <v>26</v>
      </c>
      <c r="G220" s="17" t="s">
        <v>65</v>
      </c>
      <c r="H220" s="106">
        <v>500</v>
      </c>
      <c r="I220" s="117">
        <v>0.75</v>
      </c>
      <c r="J220" s="117">
        <v>0.85</v>
      </c>
      <c r="K220" s="391"/>
      <c r="L220" s="335"/>
      <c r="M220" s="335"/>
      <c r="N220" s="391"/>
      <c r="O220" s="448"/>
      <c r="P220" s="448"/>
      <c r="Q220" s="450"/>
      <c r="R220" s="335"/>
      <c r="S220" s="335"/>
      <c r="T220" s="423"/>
    </row>
    <row r="221" spans="1:20" ht="30" x14ac:dyDescent="0.35">
      <c r="A221" s="387"/>
      <c r="B221" s="335" t="s">
        <v>88</v>
      </c>
      <c r="C221" s="391" t="s">
        <v>92</v>
      </c>
      <c r="D221" s="335" t="s">
        <v>80</v>
      </c>
      <c r="E221" s="30">
        <v>1</v>
      </c>
      <c r="F221" s="106" t="s">
        <v>53</v>
      </c>
      <c r="G221" s="335" t="s">
        <v>81</v>
      </c>
      <c r="H221" s="335">
        <v>1000</v>
      </c>
      <c r="I221" s="478">
        <v>0.7</v>
      </c>
      <c r="J221" s="478">
        <v>0.9</v>
      </c>
      <c r="K221" s="391" t="s">
        <v>179</v>
      </c>
      <c r="L221" s="478" t="s">
        <v>180</v>
      </c>
      <c r="M221" s="478" t="s">
        <v>134</v>
      </c>
      <c r="N221" s="478" t="s">
        <v>19</v>
      </c>
      <c r="O221" s="479">
        <v>15000</v>
      </c>
      <c r="P221" s="479">
        <v>30000</v>
      </c>
      <c r="Q221" s="479">
        <v>300000</v>
      </c>
      <c r="R221" s="480">
        <v>8</v>
      </c>
      <c r="S221" s="335"/>
      <c r="T221" s="423"/>
    </row>
    <row r="222" spans="1:20" ht="45" x14ac:dyDescent="0.35">
      <c r="A222" s="387"/>
      <c r="B222" s="335"/>
      <c r="C222" s="391"/>
      <c r="D222" s="335"/>
      <c r="E222" s="30">
        <v>2</v>
      </c>
      <c r="F222" s="106" t="s">
        <v>26</v>
      </c>
      <c r="G222" s="335"/>
      <c r="H222" s="335"/>
      <c r="I222" s="478"/>
      <c r="J222" s="478"/>
      <c r="K222" s="391"/>
      <c r="L222" s="478"/>
      <c r="M222" s="478"/>
      <c r="N222" s="478"/>
      <c r="O222" s="479"/>
      <c r="P222" s="479"/>
      <c r="Q222" s="479"/>
      <c r="R222" s="480"/>
      <c r="S222" s="335"/>
      <c r="T222" s="423"/>
    </row>
    <row r="223" spans="1:20" ht="30" x14ac:dyDescent="0.35">
      <c r="A223" s="387"/>
      <c r="B223" s="335"/>
      <c r="C223" s="391"/>
      <c r="D223" s="335"/>
      <c r="E223" s="30">
        <v>1</v>
      </c>
      <c r="F223" s="106" t="s">
        <v>53</v>
      </c>
      <c r="G223" s="335" t="s">
        <v>81</v>
      </c>
      <c r="H223" s="335">
        <v>1000</v>
      </c>
      <c r="I223" s="478">
        <v>0.7</v>
      </c>
      <c r="J223" s="478">
        <v>0.9</v>
      </c>
      <c r="K223" s="391" t="s">
        <v>181</v>
      </c>
      <c r="L223" s="478" t="s">
        <v>180</v>
      </c>
      <c r="M223" s="478" t="s">
        <v>134</v>
      </c>
      <c r="N223" s="478"/>
      <c r="O223" s="479"/>
      <c r="P223" s="479"/>
      <c r="Q223" s="479"/>
      <c r="R223" s="480"/>
      <c r="S223" s="335"/>
      <c r="T223" s="423"/>
    </row>
    <row r="224" spans="1:20" ht="45" x14ac:dyDescent="0.35">
      <c r="A224" s="387"/>
      <c r="B224" s="335"/>
      <c r="C224" s="391"/>
      <c r="D224" s="335"/>
      <c r="E224" s="30">
        <v>2</v>
      </c>
      <c r="F224" s="106" t="s">
        <v>26</v>
      </c>
      <c r="G224" s="335"/>
      <c r="H224" s="335"/>
      <c r="I224" s="478"/>
      <c r="J224" s="478"/>
      <c r="K224" s="391"/>
      <c r="L224" s="478"/>
      <c r="M224" s="478"/>
      <c r="N224" s="478"/>
      <c r="O224" s="479"/>
      <c r="P224" s="479"/>
      <c r="Q224" s="479"/>
      <c r="R224" s="480"/>
      <c r="S224" s="335"/>
      <c r="T224" s="423"/>
    </row>
    <row r="225" spans="1:20" ht="30" x14ac:dyDescent="0.35">
      <c r="A225" s="387"/>
      <c r="B225" s="335"/>
      <c r="C225" s="391"/>
      <c r="D225" s="335"/>
      <c r="E225" s="30">
        <v>1</v>
      </c>
      <c r="F225" s="106" t="s">
        <v>53</v>
      </c>
      <c r="G225" s="335" t="s">
        <v>63</v>
      </c>
      <c r="H225" s="335">
        <v>1000</v>
      </c>
      <c r="I225" s="478">
        <v>0.7</v>
      </c>
      <c r="J225" s="478">
        <v>0.9</v>
      </c>
      <c r="K225" s="391" t="s">
        <v>182</v>
      </c>
      <c r="L225" s="478" t="s">
        <v>180</v>
      </c>
      <c r="M225" s="478" t="s">
        <v>134</v>
      </c>
      <c r="N225" s="478"/>
      <c r="O225" s="479"/>
      <c r="P225" s="479"/>
      <c r="Q225" s="479"/>
      <c r="R225" s="480"/>
      <c r="S225" s="335"/>
      <c r="T225" s="423"/>
    </row>
    <row r="226" spans="1:20" ht="45" x14ac:dyDescent="0.35">
      <c r="A226" s="387"/>
      <c r="B226" s="335"/>
      <c r="C226" s="391"/>
      <c r="D226" s="335"/>
      <c r="E226" s="30">
        <v>2</v>
      </c>
      <c r="F226" s="106" t="s">
        <v>26</v>
      </c>
      <c r="G226" s="335"/>
      <c r="H226" s="335"/>
      <c r="I226" s="478"/>
      <c r="J226" s="478"/>
      <c r="K226" s="391"/>
      <c r="L226" s="478"/>
      <c r="M226" s="478"/>
      <c r="N226" s="478"/>
      <c r="O226" s="479"/>
      <c r="P226" s="479"/>
      <c r="Q226" s="479"/>
      <c r="R226" s="480"/>
      <c r="S226" s="335"/>
      <c r="T226" s="423"/>
    </row>
    <row r="227" spans="1:20" ht="30" x14ac:dyDescent="0.35">
      <c r="A227" s="387"/>
      <c r="B227" s="335"/>
      <c r="C227" s="391"/>
      <c r="D227" s="335"/>
      <c r="E227" s="30">
        <v>1</v>
      </c>
      <c r="F227" s="106" t="s">
        <v>53</v>
      </c>
      <c r="G227" s="335" t="s">
        <v>81</v>
      </c>
      <c r="H227" s="335">
        <v>1000</v>
      </c>
      <c r="I227" s="478">
        <v>0.7</v>
      </c>
      <c r="J227" s="478">
        <v>0.9</v>
      </c>
      <c r="K227" s="391" t="s">
        <v>226</v>
      </c>
      <c r="L227" s="478" t="s">
        <v>180</v>
      </c>
      <c r="M227" s="478" t="s">
        <v>134</v>
      </c>
      <c r="N227" s="478"/>
      <c r="O227" s="479">
        <v>60000</v>
      </c>
      <c r="P227" s="479">
        <v>120000</v>
      </c>
      <c r="Q227" s="479"/>
      <c r="R227" s="480">
        <v>8</v>
      </c>
      <c r="S227" s="335"/>
      <c r="T227" s="423"/>
    </row>
    <row r="228" spans="1:20" ht="45" x14ac:dyDescent="0.35">
      <c r="A228" s="387"/>
      <c r="B228" s="335"/>
      <c r="C228" s="391"/>
      <c r="D228" s="335"/>
      <c r="E228" s="30">
        <v>2</v>
      </c>
      <c r="F228" s="106" t="s">
        <v>26</v>
      </c>
      <c r="G228" s="335"/>
      <c r="H228" s="335"/>
      <c r="I228" s="478"/>
      <c r="J228" s="478"/>
      <c r="K228" s="391"/>
      <c r="L228" s="478"/>
      <c r="M228" s="478"/>
      <c r="N228" s="478"/>
      <c r="O228" s="479"/>
      <c r="P228" s="479"/>
      <c r="Q228" s="479"/>
      <c r="R228" s="480"/>
      <c r="S228" s="335"/>
      <c r="T228" s="423"/>
    </row>
    <row r="229" spans="1:20" ht="30" x14ac:dyDescent="0.35">
      <c r="A229" s="387"/>
      <c r="B229" s="335"/>
      <c r="C229" s="391"/>
      <c r="D229" s="335"/>
      <c r="E229" s="30">
        <v>1</v>
      </c>
      <c r="F229" s="106" t="s">
        <v>53</v>
      </c>
      <c r="G229" s="335" t="s">
        <v>81</v>
      </c>
      <c r="H229" s="335">
        <v>1000</v>
      </c>
      <c r="I229" s="478">
        <v>0.7</v>
      </c>
      <c r="J229" s="478">
        <v>0.9</v>
      </c>
      <c r="K229" s="391" t="s">
        <v>225</v>
      </c>
      <c r="L229" s="478" t="s">
        <v>180</v>
      </c>
      <c r="M229" s="478" t="s">
        <v>134</v>
      </c>
      <c r="N229" s="478"/>
      <c r="O229" s="479"/>
      <c r="P229" s="479"/>
      <c r="Q229" s="479"/>
      <c r="R229" s="480"/>
      <c r="S229" s="335"/>
      <c r="T229" s="423"/>
    </row>
    <row r="230" spans="1:20" ht="45" x14ac:dyDescent="0.35">
      <c r="A230" s="387"/>
      <c r="B230" s="335"/>
      <c r="C230" s="391"/>
      <c r="D230" s="335"/>
      <c r="E230" s="30">
        <v>2</v>
      </c>
      <c r="F230" s="106" t="s">
        <v>26</v>
      </c>
      <c r="G230" s="335"/>
      <c r="H230" s="335"/>
      <c r="I230" s="478"/>
      <c r="J230" s="478"/>
      <c r="K230" s="391"/>
      <c r="L230" s="478"/>
      <c r="M230" s="478"/>
      <c r="N230" s="478"/>
      <c r="O230" s="479"/>
      <c r="P230" s="479"/>
      <c r="Q230" s="479"/>
      <c r="R230" s="480"/>
      <c r="S230" s="335"/>
      <c r="T230" s="423"/>
    </row>
    <row r="231" spans="1:20" ht="30" x14ac:dyDescent="0.35">
      <c r="A231" s="387"/>
      <c r="B231" s="335" t="s">
        <v>89</v>
      </c>
      <c r="C231" s="391" t="s">
        <v>93</v>
      </c>
      <c r="D231" s="335" t="s">
        <v>80</v>
      </c>
      <c r="E231" s="30">
        <v>1</v>
      </c>
      <c r="F231" s="106" t="s">
        <v>53</v>
      </c>
      <c r="G231" s="335" t="s">
        <v>67</v>
      </c>
      <c r="H231" s="335">
        <v>700</v>
      </c>
      <c r="I231" s="478">
        <v>0.7</v>
      </c>
      <c r="J231" s="478">
        <v>0.9</v>
      </c>
      <c r="K231" s="391" t="s">
        <v>179</v>
      </c>
      <c r="L231" s="478" t="s">
        <v>180</v>
      </c>
      <c r="M231" s="478" t="s">
        <v>134</v>
      </c>
      <c r="N231" s="478" t="s">
        <v>19</v>
      </c>
      <c r="O231" s="479">
        <v>20000</v>
      </c>
      <c r="P231" s="479">
        <v>40000</v>
      </c>
      <c r="Q231" s="479">
        <v>300000</v>
      </c>
      <c r="R231" s="480">
        <v>8</v>
      </c>
      <c r="S231" s="335"/>
      <c r="T231" s="423"/>
    </row>
    <row r="232" spans="1:20" ht="45" x14ac:dyDescent="0.35">
      <c r="A232" s="387"/>
      <c r="B232" s="335"/>
      <c r="C232" s="391"/>
      <c r="D232" s="335"/>
      <c r="E232" s="30">
        <v>2</v>
      </c>
      <c r="F232" s="106" t="s">
        <v>26</v>
      </c>
      <c r="G232" s="335"/>
      <c r="H232" s="335"/>
      <c r="I232" s="478"/>
      <c r="J232" s="478"/>
      <c r="K232" s="391"/>
      <c r="L232" s="478"/>
      <c r="M232" s="478"/>
      <c r="N232" s="478"/>
      <c r="O232" s="479"/>
      <c r="P232" s="479"/>
      <c r="Q232" s="479"/>
      <c r="R232" s="480"/>
      <c r="S232" s="335"/>
      <c r="T232" s="423"/>
    </row>
    <row r="233" spans="1:20" ht="30" x14ac:dyDescent="0.35">
      <c r="A233" s="387"/>
      <c r="B233" s="335"/>
      <c r="C233" s="391"/>
      <c r="D233" s="335"/>
      <c r="E233" s="30">
        <v>1</v>
      </c>
      <c r="F233" s="106" t="s">
        <v>53</v>
      </c>
      <c r="G233" s="335" t="s">
        <v>67</v>
      </c>
      <c r="H233" s="335">
        <v>700</v>
      </c>
      <c r="I233" s="478">
        <v>0.7</v>
      </c>
      <c r="J233" s="478">
        <v>0.9</v>
      </c>
      <c r="K233" s="391" t="s">
        <v>181</v>
      </c>
      <c r="L233" s="478" t="s">
        <v>180</v>
      </c>
      <c r="M233" s="478" t="s">
        <v>134</v>
      </c>
      <c r="N233" s="478"/>
      <c r="O233" s="479"/>
      <c r="P233" s="479"/>
      <c r="Q233" s="479"/>
      <c r="R233" s="480"/>
      <c r="S233" s="335"/>
      <c r="T233" s="423"/>
    </row>
    <row r="234" spans="1:20" ht="45" x14ac:dyDescent="0.35">
      <c r="A234" s="387"/>
      <c r="B234" s="335"/>
      <c r="C234" s="391"/>
      <c r="D234" s="335"/>
      <c r="E234" s="30">
        <v>2</v>
      </c>
      <c r="F234" s="106" t="s">
        <v>26</v>
      </c>
      <c r="G234" s="335"/>
      <c r="H234" s="335"/>
      <c r="I234" s="478"/>
      <c r="J234" s="478"/>
      <c r="K234" s="391"/>
      <c r="L234" s="478"/>
      <c r="M234" s="478"/>
      <c r="N234" s="478"/>
      <c r="O234" s="479"/>
      <c r="P234" s="479"/>
      <c r="Q234" s="479"/>
      <c r="R234" s="480"/>
      <c r="S234" s="335"/>
      <c r="T234" s="423"/>
    </row>
    <row r="235" spans="1:20" ht="30" x14ac:dyDescent="0.35">
      <c r="A235" s="387"/>
      <c r="B235" s="335"/>
      <c r="C235" s="391"/>
      <c r="D235" s="335"/>
      <c r="E235" s="30">
        <v>1</v>
      </c>
      <c r="F235" s="106" t="s">
        <v>53</v>
      </c>
      <c r="G235" s="335" t="s">
        <v>183</v>
      </c>
      <c r="H235" s="335">
        <v>700</v>
      </c>
      <c r="I235" s="478">
        <v>0.7</v>
      </c>
      <c r="J235" s="478">
        <v>0.9</v>
      </c>
      <c r="K235" s="391" t="s">
        <v>184</v>
      </c>
      <c r="L235" s="478" t="s">
        <v>180</v>
      </c>
      <c r="M235" s="478" t="s">
        <v>134</v>
      </c>
      <c r="N235" s="478"/>
      <c r="O235" s="479"/>
      <c r="P235" s="479"/>
      <c r="Q235" s="479"/>
      <c r="R235" s="480"/>
      <c r="S235" s="335"/>
      <c r="T235" s="423"/>
    </row>
    <row r="236" spans="1:20" ht="45" x14ac:dyDescent="0.35">
      <c r="A236" s="387"/>
      <c r="B236" s="335"/>
      <c r="C236" s="391"/>
      <c r="D236" s="335"/>
      <c r="E236" s="30">
        <v>2</v>
      </c>
      <c r="F236" s="106" t="s">
        <v>26</v>
      </c>
      <c r="G236" s="335"/>
      <c r="H236" s="335"/>
      <c r="I236" s="478"/>
      <c r="J236" s="478"/>
      <c r="K236" s="391"/>
      <c r="L236" s="478"/>
      <c r="M236" s="478"/>
      <c r="N236" s="478"/>
      <c r="O236" s="479"/>
      <c r="P236" s="479"/>
      <c r="Q236" s="479"/>
      <c r="R236" s="480"/>
      <c r="S236" s="335"/>
      <c r="T236" s="423"/>
    </row>
    <row r="237" spans="1:20" ht="30" x14ac:dyDescent="0.35">
      <c r="A237" s="387"/>
      <c r="B237" s="335"/>
      <c r="C237" s="391"/>
      <c r="D237" s="335"/>
      <c r="E237" s="30">
        <v>1</v>
      </c>
      <c r="F237" s="106" t="s">
        <v>53</v>
      </c>
      <c r="G237" s="335" t="s">
        <v>81</v>
      </c>
      <c r="H237" s="335">
        <v>700</v>
      </c>
      <c r="I237" s="478">
        <v>0.7</v>
      </c>
      <c r="J237" s="478">
        <v>0.9</v>
      </c>
      <c r="K237" s="391" t="s">
        <v>227</v>
      </c>
      <c r="L237" s="478" t="s">
        <v>180</v>
      </c>
      <c r="M237" s="478" t="s">
        <v>134</v>
      </c>
      <c r="N237" s="478"/>
      <c r="O237" s="479">
        <v>80000</v>
      </c>
      <c r="P237" s="479">
        <v>160000</v>
      </c>
      <c r="Q237" s="479"/>
      <c r="R237" s="480">
        <v>8</v>
      </c>
      <c r="S237" s="335"/>
      <c r="T237" s="423"/>
    </row>
    <row r="238" spans="1:20" ht="45" x14ac:dyDescent="0.35">
      <c r="A238" s="387"/>
      <c r="B238" s="335"/>
      <c r="C238" s="391"/>
      <c r="D238" s="335"/>
      <c r="E238" s="30">
        <v>2</v>
      </c>
      <c r="F238" s="106" t="s">
        <v>26</v>
      </c>
      <c r="G238" s="335"/>
      <c r="H238" s="335"/>
      <c r="I238" s="478"/>
      <c r="J238" s="478"/>
      <c r="K238" s="391"/>
      <c r="L238" s="478"/>
      <c r="M238" s="478"/>
      <c r="N238" s="478"/>
      <c r="O238" s="479"/>
      <c r="P238" s="479"/>
      <c r="Q238" s="479"/>
      <c r="R238" s="480"/>
      <c r="S238" s="335"/>
      <c r="T238" s="423"/>
    </row>
    <row r="239" spans="1:20" ht="30" x14ac:dyDescent="0.35">
      <c r="A239" s="387"/>
      <c r="B239" s="335"/>
      <c r="C239" s="391"/>
      <c r="D239" s="335"/>
      <c r="E239" s="30">
        <v>1</v>
      </c>
      <c r="F239" s="106" t="s">
        <v>53</v>
      </c>
      <c r="G239" s="335" t="s">
        <v>81</v>
      </c>
      <c r="H239" s="335">
        <v>700</v>
      </c>
      <c r="I239" s="478">
        <v>0.7</v>
      </c>
      <c r="J239" s="478">
        <v>0.9</v>
      </c>
      <c r="K239" s="391" t="s">
        <v>225</v>
      </c>
      <c r="L239" s="478" t="s">
        <v>180</v>
      </c>
      <c r="M239" s="478" t="s">
        <v>134</v>
      </c>
      <c r="N239" s="478"/>
      <c r="O239" s="479"/>
      <c r="P239" s="479"/>
      <c r="Q239" s="479"/>
      <c r="R239" s="480"/>
      <c r="S239" s="335"/>
      <c r="T239" s="423"/>
    </row>
    <row r="240" spans="1:20" ht="45" x14ac:dyDescent="0.35">
      <c r="A240" s="387"/>
      <c r="B240" s="335"/>
      <c r="C240" s="391"/>
      <c r="D240" s="335"/>
      <c r="E240" s="30">
        <v>2</v>
      </c>
      <c r="F240" s="106" t="s">
        <v>26</v>
      </c>
      <c r="G240" s="335"/>
      <c r="H240" s="335"/>
      <c r="I240" s="478"/>
      <c r="J240" s="478"/>
      <c r="K240" s="391"/>
      <c r="L240" s="478"/>
      <c r="M240" s="478"/>
      <c r="N240" s="478"/>
      <c r="O240" s="479"/>
      <c r="P240" s="479"/>
      <c r="Q240" s="479"/>
      <c r="R240" s="480"/>
      <c r="S240" s="335"/>
      <c r="T240" s="423"/>
    </row>
    <row r="241" spans="1:20" ht="30" x14ac:dyDescent="0.3">
      <c r="A241" s="387"/>
      <c r="B241" s="335" t="s">
        <v>85</v>
      </c>
      <c r="C241" s="391" t="s">
        <v>82</v>
      </c>
      <c r="D241" s="335" t="s">
        <v>45</v>
      </c>
      <c r="E241" s="110">
        <v>1</v>
      </c>
      <c r="F241" s="106" t="s">
        <v>53</v>
      </c>
      <c r="G241" s="17" t="s">
        <v>65</v>
      </c>
      <c r="H241" s="106">
        <v>300</v>
      </c>
      <c r="I241" s="117">
        <v>0.75</v>
      </c>
      <c r="J241" s="117">
        <v>0.85</v>
      </c>
      <c r="K241" s="391" t="s">
        <v>218</v>
      </c>
      <c r="L241" s="335" t="s">
        <v>174</v>
      </c>
      <c r="M241" s="335" t="s">
        <v>175</v>
      </c>
      <c r="N241" s="391" t="s">
        <v>19</v>
      </c>
      <c r="O241" s="448">
        <v>100000</v>
      </c>
      <c r="P241" s="448">
        <v>200000</v>
      </c>
      <c r="Q241" s="450">
        <v>300000</v>
      </c>
      <c r="R241" s="335">
        <v>8</v>
      </c>
      <c r="S241" s="335"/>
      <c r="T241" s="423"/>
    </row>
    <row r="242" spans="1:20" ht="45" x14ac:dyDescent="0.3">
      <c r="A242" s="387"/>
      <c r="B242" s="335"/>
      <c r="C242" s="391"/>
      <c r="D242" s="335"/>
      <c r="E242" s="110">
        <v>2</v>
      </c>
      <c r="F242" s="106" t="s">
        <v>26</v>
      </c>
      <c r="G242" s="17" t="s">
        <v>65</v>
      </c>
      <c r="H242" s="106">
        <v>300</v>
      </c>
      <c r="I242" s="117">
        <v>0.75</v>
      </c>
      <c r="J242" s="117">
        <v>0.85</v>
      </c>
      <c r="K242" s="391"/>
      <c r="L242" s="335"/>
      <c r="M242" s="335"/>
      <c r="N242" s="391"/>
      <c r="O242" s="448"/>
      <c r="P242" s="448"/>
      <c r="Q242" s="450"/>
      <c r="R242" s="335"/>
      <c r="S242" s="335"/>
      <c r="T242" s="423"/>
    </row>
    <row r="243" spans="1:20" ht="30" x14ac:dyDescent="0.3">
      <c r="A243" s="387"/>
      <c r="B243" s="335"/>
      <c r="C243" s="391"/>
      <c r="D243" s="335"/>
      <c r="E243" s="110">
        <v>1</v>
      </c>
      <c r="F243" s="106" t="s">
        <v>53</v>
      </c>
      <c r="G243" s="17" t="s">
        <v>63</v>
      </c>
      <c r="H243" s="106">
        <v>300</v>
      </c>
      <c r="I243" s="117">
        <v>0.6</v>
      </c>
      <c r="J243" s="117">
        <v>0.7</v>
      </c>
      <c r="K243" s="391" t="s">
        <v>64</v>
      </c>
      <c r="L243" s="335" t="s">
        <v>174</v>
      </c>
      <c r="M243" s="335" t="s">
        <v>175</v>
      </c>
      <c r="N243" s="391" t="s">
        <v>19</v>
      </c>
      <c r="O243" s="448"/>
      <c r="P243" s="448"/>
      <c r="Q243" s="450"/>
      <c r="R243" s="335">
        <v>8</v>
      </c>
      <c r="S243" s="335"/>
      <c r="T243" s="423"/>
    </row>
    <row r="244" spans="1:20" ht="45" x14ac:dyDescent="0.3">
      <c r="A244" s="387"/>
      <c r="B244" s="335"/>
      <c r="C244" s="391"/>
      <c r="D244" s="335"/>
      <c r="E244" s="110">
        <v>2</v>
      </c>
      <c r="F244" s="106" t="s">
        <v>26</v>
      </c>
      <c r="G244" s="17" t="s">
        <v>63</v>
      </c>
      <c r="H244" s="106">
        <v>300</v>
      </c>
      <c r="I244" s="117">
        <v>0.6</v>
      </c>
      <c r="J244" s="117">
        <v>0.7</v>
      </c>
      <c r="K244" s="391"/>
      <c r="L244" s="335"/>
      <c r="M244" s="335"/>
      <c r="N244" s="391"/>
      <c r="O244" s="448"/>
      <c r="P244" s="448"/>
      <c r="Q244" s="450"/>
      <c r="R244" s="335"/>
      <c r="S244" s="335"/>
      <c r="T244" s="423"/>
    </row>
    <row r="245" spans="1:20" ht="30" x14ac:dyDescent="0.3">
      <c r="A245" s="387"/>
      <c r="B245" s="335"/>
      <c r="C245" s="391"/>
      <c r="D245" s="335"/>
      <c r="E245" s="110">
        <v>1</v>
      </c>
      <c r="F245" s="106" t="s">
        <v>53</v>
      </c>
      <c r="G245" s="17" t="s">
        <v>65</v>
      </c>
      <c r="H245" s="106">
        <v>300</v>
      </c>
      <c r="I245" s="117">
        <v>0.75</v>
      </c>
      <c r="J245" s="117">
        <v>0.85</v>
      </c>
      <c r="K245" s="391" t="s">
        <v>223</v>
      </c>
      <c r="L245" s="335" t="s">
        <v>174</v>
      </c>
      <c r="M245" s="335" t="s">
        <v>175</v>
      </c>
      <c r="N245" s="391" t="s">
        <v>19</v>
      </c>
      <c r="O245" s="448"/>
      <c r="P245" s="448"/>
      <c r="Q245" s="450"/>
      <c r="R245" s="335">
        <v>8</v>
      </c>
      <c r="S245" s="335"/>
      <c r="T245" s="423"/>
    </row>
    <row r="246" spans="1:20" ht="45" x14ac:dyDescent="0.3">
      <c r="A246" s="387"/>
      <c r="B246" s="335"/>
      <c r="C246" s="391"/>
      <c r="D246" s="335"/>
      <c r="E246" s="110">
        <v>2</v>
      </c>
      <c r="F246" s="106" t="s">
        <v>26</v>
      </c>
      <c r="G246" s="17" t="s">
        <v>65</v>
      </c>
      <c r="H246" s="106">
        <v>300</v>
      </c>
      <c r="I246" s="117">
        <v>0.75</v>
      </c>
      <c r="J246" s="117">
        <v>0.85</v>
      </c>
      <c r="K246" s="391"/>
      <c r="L246" s="335"/>
      <c r="M246" s="335"/>
      <c r="N246" s="391"/>
      <c r="O246" s="448"/>
      <c r="P246" s="448"/>
      <c r="Q246" s="450"/>
      <c r="R246" s="335"/>
      <c r="S246" s="335"/>
      <c r="T246" s="423"/>
    </row>
    <row r="247" spans="1:20" ht="30" x14ac:dyDescent="0.3">
      <c r="A247" s="387"/>
      <c r="B247" s="335" t="s">
        <v>55</v>
      </c>
      <c r="C247" s="391" t="s">
        <v>56</v>
      </c>
      <c r="D247" s="335" t="s">
        <v>45</v>
      </c>
      <c r="E247" s="110">
        <v>1</v>
      </c>
      <c r="F247" s="106" t="s">
        <v>53</v>
      </c>
      <c r="G247" s="17" t="s">
        <v>185</v>
      </c>
      <c r="H247" s="110">
        <v>500</v>
      </c>
      <c r="I247" s="117">
        <v>0.6</v>
      </c>
      <c r="J247" s="117">
        <v>0.8</v>
      </c>
      <c r="K247" s="391" t="s">
        <v>62</v>
      </c>
      <c r="L247" s="335" t="s">
        <v>186</v>
      </c>
      <c r="M247" s="335" t="s">
        <v>187</v>
      </c>
      <c r="N247" s="391" t="s">
        <v>19</v>
      </c>
      <c r="O247" s="448">
        <v>8000</v>
      </c>
      <c r="P247" s="448">
        <v>16000</v>
      </c>
      <c r="Q247" s="448">
        <v>300000</v>
      </c>
      <c r="R247" s="335">
        <v>8</v>
      </c>
      <c r="S247" s="335"/>
      <c r="T247" s="423"/>
    </row>
    <row r="248" spans="1:20" ht="45" x14ac:dyDescent="0.3">
      <c r="A248" s="387"/>
      <c r="B248" s="335"/>
      <c r="C248" s="391"/>
      <c r="D248" s="335"/>
      <c r="E248" s="110">
        <v>2</v>
      </c>
      <c r="F248" s="106" t="s">
        <v>26</v>
      </c>
      <c r="G248" s="17" t="s">
        <v>185</v>
      </c>
      <c r="H248" s="110">
        <v>500</v>
      </c>
      <c r="I248" s="117">
        <v>0.6</v>
      </c>
      <c r="J248" s="117">
        <v>0.8</v>
      </c>
      <c r="K248" s="391"/>
      <c r="L248" s="335"/>
      <c r="M248" s="335"/>
      <c r="N248" s="391"/>
      <c r="O248" s="335"/>
      <c r="P248" s="448"/>
      <c r="Q248" s="448"/>
      <c r="R248" s="335"/>
      <c r="S248" s="335"/>
      <c r="T248" s="423"/>
    </row>
    <row r="249" spans="1:20" ht="30" x14ac:dyDescent="0.3">
      <c r="A249" s="387"/>
      <c r="B249" s="335" t="s">
        <v>55</v>
      </c>
      <c r="C249" s="391" t="s">
        <v>56</v>
      </c>
      <c r="D249" s="335" t="s">
        <v>45</v>
      </c>
      <c r="E249" s="110">
        <v>1</v>
      </c>
      <c r="F249" s="106" t="s">
        <v>53</v>
      </c>
      <c r="G249" s="17" t="s">
        <v>185</v>
      </c>
      <c r="H249" s="110">
        <v>500</v>
      </c>
      <c r="I249" s="117">
        <v>0.6</v>
      </c>
      <c r="J249" s="117">
        <v>0.8</v>
      </c>
      <c r="K249" s="391" t="s">
        <v>221</v>
      </c>
      <c r="L249" s="335" t="s">
        <v>186</v>
      </c>
      <c r="M249" s="335" t="s">
        <v>187</v>
      </c>
      <c r="N249" s="391" t="s">
        <v>19</v>
      </c>
      <c r="O249" s="448">
        <v>24500</v>
      </c>
      <c r="P249" s="448">
        <v>49000</v>
      </c>
      <c r="Q249" s="448"/>
      <c r="R249" s="335">
        <v>8</v>
      </c>
      <c r="S249" s="335"/>
      <c r="T249" s="423"/>
    </row>
    <row r="250" spans="1:20" ht="45" x14ac:dyDescent="0.3">
      <c r="A250" s="387"/>
      <c r="B250" s="335"/>
      <c r="C250" s="391"/>
      <c r="D250" s="335"/>
      <c r="E250" s="110">
        <v>2</v>
      </c>
      <c r="F250" s="106" t="s">
        <v>26</v>
      </c>
      <c r="G250" s="17" t="s">
        <v>185</v>
      </c>
      <c r="H250" s="110">
        <v>500</v>
      </c>
      <c r="I250" s="117">
        <v>0.6</v>
      </c>
      <c r="J250" s="117">
        <v>0.8</v>
      </c>
      <c r="K250" s="391"/>
      <c r="L250" s="335"/>
      <c r="M250" s="335"/>
      <c r="N250" s="391"/>
      <c r="O250" s="335"/>
      <c r="P250" s="448"/>
      <c r="Q250" s="448"/>
      <c r="R250" s="335"/>
      <c r="S250" s="335"/>
      <c r="T250" s="423"/>
    </row>
    <row r="251" spans="1:20" ht="30" x14ac:dyDescent="0.3">
      <c r="A251" s="387"/>
      <c r="B251" s="335" t="s">
        <v>55</v>
      </c>
      <c r="C251" s="391" t="s">
        <v>56</v>
      </c>
      <c r="D251" s="335" t="s">
        <v>45</v>
      </c>
      <c r="E251" s="110">
        <v>1</v>
      </c>
      <c r="F251" s="106" t="s">
        <v>53</v>
      </c>
      <c r="G251" s="17" t="s">
        <v>185</v>
      </c>
      <c r="H251" s="110">
        <v>500</v>
      </c>
      <c r="I251" s="117">
        <v>0.6</v>
      </c>
      <c r="J251" s="117">
        <v>0.8</v>
      </c>
      <c r="K251" s="391" t="s">
        <v>222</v>
      </c>
      <c r="L251" s="335" t="s">
        <v>186</v>
      </c>
      <c r="M251" s="335" t="s">
        <v>187</v>
      </c>
      <c r="N251" s="391" t="s">
        <v>19</v>
      </c>
      <c r="O251" s="448">
        <v>17500</v>
      </c>
      <c r="P251" s="448">
        <v>35000</v>
      </c>
      <c r="Q251" s="448"/>
      <c r="R251" s="335">
        <v>8</v>
      </c>
      <c r="S251" s="335"/>
      <c r="T251" s="423"/>
    </row>
    <row r="252" spans="1:20" ht="45" x14ac:dyDescent="0.3">
      <c r="A252" s="387"/>
      <c r="B252" s="335"/>
      <c r="C252" s="391"/>
      <c r="D252" s="335"/>
      <c r="E252" s="110">
        <v>2</v>
      </c>
      <c r="F252" s="106" t="s">
        <v>26</v>
      </c>
      <c r="G252" s="17" t="s">
        <v>185</v>
      </c>
      <c r="H252" s="110">
        <v>500</v>
      </c>
      <c r="I252" s="117">
        <v>0.6</v>
      </c>
      <c r="J252" s="117">
        <v>0.8</v>
      </c>
      <c r="K252" s="391"/>
      <c r="L252" s="335"/>
      <c r="M252" s="335"/>
      <c r="N252" s="391"/>
      <c r="O252" s="448"/>
      <c r="P252" s="448"/>
      <c r="Q252" s="448"/>
      <c r="R252" s="335"/>
      <c r="S252" s="335"/>
      <c r="T252" s="423"/>
    </row>
    <row r="253" spans="1:20" ht="30" x14ac:dyDescent="0.3">
      <c r="A253" s="387"/>
      <c r="B253" s="350" t="s">
        <v>188</v>
      </c>
      <c r="C253" s="354" t="s">
        <v>122</v>
      </c>
      <c r="D253" s="420" t="s">
        <v>21</v>
      </c>
      <c r="E253" s="354">
        <v>1</v>
      </c>
      <c r="F253" s="115" t="s">
        <v>53</v>
      </c>
      <c r="G253" s="113" t="s">
        <v>139</v>
      </c>
      <c r="H253" s="113">
        <v>2000</v>
      </c>
      <c r="I253" s="10">
        <v>0.7</v>
      </c>
      <c r="J253" s="25">
        <v>0.85</v>
      </c>
      <c r="K253" s="115" t="s">
        <v>64</v>
      </c>
      <c r="L253" s="301" t="s">
        <v>123</v>
      </c>
      <c r="M253" s="301" t="s">
        <v>124</v>
      </c>
      <c r="N253" s="305" t="s">
        <v>19</v>
      </c>
      <c r="O253" s="305" t="s">
        <v>19</v>
      </c>
      <c r="P253" s="305" t="s">
        <v>19</v>
      </c>
      <c r="Q253" s="305" t="s">
        <v>19</v>
      </c>
      <c r="R253" s="106">
        <v>8</v>
      </c>
      <c r="S253" s="335"/>
      <c r="T253" s="423"/>
    </row>
    <row r="254" spans="1:20" ht="30" x14ac:dyDescent="0.3">
      <c r="A254" s="387"/>
      <c r="B254" s="350"/>
      <c r="C254" s="354"/>
      <c r="D254" s="420"/>
      <c r="E254" s="354"/>
      <c r="F254" s="115" t="s">
        <v>53</v>
      </c>
      <c r="G254" s="158" t="s">
        <v>139</v>
      </c>
      <c r="H254" s="113">
        <v>2000</v>
      </c>
      <c r="I254" s="10">
        <v>0.7</v>
      </c>
      <c r="J254" s="25">
        <v>0.85</v>
      </c>
      <c r="K254" s="115" t="s">
        <v>218</v>
      </c>
      <c r="L254" s="301"/>
      <c r="M254" s="301"/>
      <c r="N254" s="305"/>
      <c r="O254" s="305"/>
      <c r="P254" s="305"/>
      <c r="Q254" s="305"/>
      <c r="R254" s="106">
        <v>8</v>
      </c>
      <c r="S254" s="335"/>
      <c r="T254" s="423"/>
    </row>
    <row r="255" spans="1:20" ht="30" x14ac:dyDescent="0.3">
      <c r="A255" s="387"/>
      <c r="B255" s="350"/>
      <c r="C255" s="354"/>
      <c r="D255" s="420"/>
      <c r="E255" s="354"/>
      <c r="F255" s="115" t="s">
        <v>53</v>
      </c>
      <c r="G255" s="158" t="s">
        <v>139</v>
      </c>
      <c r="H255" s="113">
        <v>2000</v>
      </c>
      <c r="I255" s="10">
        <v>0.7</v>
      </c>
      <c r="J255" s="25">
        <v>0.85</v>
      </c>
      <c r="K255" s="115" t="s">
        <v>223</v>
      </c>
      <c r="L255" s="301"/>
      <c r="M255" s="301"/>
      <c r="N255" s="305"/>
      <c r="O255" s="305"/>
      <c r="P255" s="305"/>
      <c r="Q255" s="305"/>
      <c r="R255" s="106">
        <v>8</v>
      </c>
      <c r="S255" s="335"/>
      <c r="T255" s="423"/>
    </row>
    <row r="256" spans="1:20" ht="45" x14ac:dyDescent="0.3">
      <c r="A256" s="387"/>
      <c r="B256" s="350"/>
      <c r="C256" s="354"/>
      <c r="D256" s="420"/>
      <c r="E256" s="354">
        <v>2</v>
      </c>
      <c r="F256" s="115" t="s">
        <v>26</v>
      </c>
      <c r="G256" s="158" t="s">
        <v>139</v>
      </c>
      <c r="H256" s="113">
        <v>2000</v>
      </c>
      <c r="I256" s="10">
        <v>0.7</v>
      </c>
      <c r="J256" s="25">
        <v>0.85</v>
      </c>
      <c r="K256" s="115" t="s">
        <v>64</v>
      </c>
      <c r="L256" s="301"/>
      <c r="M256" s="301"/>
      <c r="N256" s="305"/>
      <c r="O256" s="305"/>
      <c r="P256" s="305"/>
      <c r="Q256" s="305"/>
      <c r="R256" s="106">
        <v>8</v>
      </c>
      <c r="S256" s="335"/>
      <c r="T256" s="423"/>
    </row>
    <row r="257" spans="1:20" ht="45" x14ac:dyDescent="0.3">
      <c r="A257" s="387"/>
      <c r="B257" s="350"/>
      <c r="C257" s="354"/>
      <c r="D257" s="420"/>
      <c r="E257" s="354"/>
      <c r="F257" s="115" t="s">
        <v>26</v>
      </c>
      <c r="G257" s="158" t="s">
        <v>139</v>
      </c>
      <c r="H257" s="113">
        <v>2000</v>
      </c>
      <c r="I257" s="10">
        <v>0.7</v>
      </c>
      <c r="J257" s="25">
        <v>0.85</v>
      </c>
      <c r="K257" s="115" t="s">
        <v>218</v>
      </c>
      <c r="L257" s="301"/>
      <c r="M257" s="301"/>
      <c r="N257" s="305"/>
      <c r="O257" s="305"/>
      <c r="P257" s="305"/>
      <c r="Q257" s="305"/>
      <c r="R257" s="106">
        <v>8</v>
      </c>
      <c r="S257" s="335"/>
      <c r="T257" s="423"/>
    </row>
    <row r="258" spans="1:20" ht="45" x14ac:dyDescent="0.3">
      <c r="A258" s="387"/>
      <c r="B258" s="350"/>
      <c r="C258" s="354"/>
      <c r="D258" s="420"/>
      <c r="E258" s="354"/>
      <c r="F258" s="115" t="s">
        <v>26</v>
      </c>
      <c r="G258" s="158" t="s">
        <v>139</v>
      </c>
      <c r="H258" s="113">
        <v>2000</v>
      </c>
      <c r="I258" s="10">
        <v>0.7</v>
      </c>
      <c r="J258" s="25">
        <v>0.85</v>
      </c>
      <c r="K258" s="115" t="s">
        <v>223</v>
      </c>
      <c r="L258" s="301"/>
      <c r="M258" s="301"/>
      <c r="N258" s="305"/>
      <c r="O258" s="305"/>
      <c r="P258" s="305"/>
      <c r="Q258" s="305"/>
      <c r="R258" s="106">
        <v>8</v>
      </c>
      <c r="S258" s="335"/>
      <c r="T258" s="423"/>
    </row>
    <row r="259" spans="1:20" ht="30" x14ac:dyDescent="0.3">
      <c r="A259" s="387"/>
      <c r="B259" s="350" t="s">
        <v>137</v>
      </c>
      <c r="C259" s="354" t="s">
        <v>138</v>
      </c>
      <c r="D259" s="420" t="s">
        <v>21</v>
      </c>
      <c r="E259" s="354">
        <v>1</v>
      </c>
      <c r="F259" s="115" t="s">
        <v>53</v>
      </c>
      <c r="G259" s="113" t="s">
        <v>189</v>
      </c>
      <c r="H259" s="113">
        <v>4000</v>
      </c>
      <c r="I259" s="10">
        <v>0.7</v>
      </c>
      <c r="J259" s="25">
        <v>0.85</v>
      </c>
      <c r="K259" s="115" t="s">
        <v>64</v>
      </c>
      <c r="L259" s="301" t="s">
        <v>123</v>
      </c>
      <c r="M259" s="301" t="s">
        <v>124</v>
      </c>
      <c r="N259" s="305" t="s">
        <v>19</v>
      </c>
      <c r="O259" s="305" t="s">
        <v>19</v>
      </c>
      <c r="P259" s="305" t="s">
        <v>19</v>
      </c>
      <c r="Q259" s="305" t="s">
        <v>19</v>
      </c>
      <c r="R259" s="106">
        <v>8</v>
      </c>
      <c r="S259" s="335"/>
      <c r="T259" s="423"/>
    </row>
    <row r="260" spans="1:20" ht="30" x14ac:dyDescent="0.3">
      <c r="A260" s="387"/>
      <c r="B260" s="350"/>
      <c r="C260" s="354"/>
      <c r="D260" s="420"/>
      <c r="E260" s="354"/>
      <c r="F260" s="115" t="s">
        <v>53</v>
      </c>
      <c r="G260" s="113" t="s">
        <v>189</v>
      </c>
      <c r="H260" s="113">
        <v>4000</v>
      </c>
      <c r="I260" s="10">
        <v>0.7</v>
      </c>
      <c r="J260" s="25">
        <v>0.85</v>
      </c>
      <c r="K260" s="115" t="s">
        <v>218</v>
      </c>
      <c r="L260" s="301"/>
      <c r="M260" s="301"/>
      <c r="N260" s="305"/>
      <c r="O260" s="305"/>
      <c r="P260" s="305"/>
      <c r="Q260" s="305"/>
      <c r="R260" s="106">
        <v>8</v>
      </c>
      <c r="S260" s="335"/>
      <c r="T260" s="423"/>
    </row>
    <row r="261" spans="1:20" ht="30" x14ac:dyDescent="0.3">
      <c r="A261" s="387"/>
      <c r="B261" s="350"/>
      <c r="C261" s="354"/>
      <c r="D261" s="420"/>
      <c r="E261" s="354"/>
      <c r="F261" s="115" t="s">
        <v>53</v>
      </c>
      <c r="G261" s="113" t="s">
        <v>189</v>
      </c>
      <c r="H261" s="113">
        <v>4000</v>
      </c>
      <c r="I261" s="10">
        <v>0.7</v>
      </c>
      <c r="J261" s="25">
        <v>0.85</v>
      </c>
      <c r="K261" s="115" t="s">
        <v>223</v>
      </c>
      <c r="L261" s="301"/>
      <c r="M261" s="301"/>
      <c r="N261" s="305"/>
      <c r="O261" s="305"/>
      <c r="P261" s="305"/>
      <c r="Q261" s="305"/>
      <c r="R261" s="106">
        <v>8</v>
      </c>
      <c r="S261" s="335"/>
      <c r="T261" s="423"/>
    </row>
    <row r="262" spans="1:20" ht="45" x14ac:dyDescent="0.3">
      <c r="A262" s="387"/>
      <c r="B262" s="350"/>
      <c r="C262" s="354"/>
      <c r="D262" s="420"/>
      <c r="E262" s="354">
        <v>2</v>
      </c>
      <c r="F262" s="115" t="s">
        <v>26</v>
      </c>
      <c r="G262" s="113" t="s">
        <v>189</v>
      </c>
      <c r="H262" s="113">
        <v>4000</v>
      </c>
      <c r="I262" s="10">
        <v>0.7</v>
      </c>
      <c r="J262" s="25">
        <v>0.85</v>
      </c>
      <c r="K262" s="115" t="s">
        <v>64</v>
      </c>
      <c r="L262" s="301"/>
      <c r="M262" s="301"/>
      <c r="N262" s="305"/>
      <c r="O262" s="305"/>
      <c r="P262" s="305"/>
      <c r="Q262" s="305"/>
      <c r="R262" s="106">
        <v>8</v>
      </c>
      <c r="S262" s="335"/>
      <c r="T262" s="423"/>
    </row>
    <row r="263" spans="1:20" ht="45" x14ac:dyDescent="0.3">
      <c r="A263" s="387"/>
      <c r="B263" s="350"/>
      <c r="C263" s="354"/>
      <c r="D263" s="420"/>
      <c r="E263" s="354"/>
      <c r="F263" s="115" t="s">
        <v>26</v>
      </c>
      <c r="G263" s="113" t="s">
        <v>189</v>
      </c>
      <c r="H263" s="113">
        <v>4000</v>
      </c>
      <c r="I263" s="10">
        <v>0.7</v>
      </c>
      <c r="J263" s="25">
        <v>0.85</v>
      </c>
      <c r="K263" s="115" t="s">
        <v>218</v>
      </c>
      <c r="L263" s="301"/>
      <c r="M263" s="301"/>
      <c r="N263" s="305"/>
      <c r="O263" s="305"/>
      <c r="P263" s="305"/>
      <c r="Q263" s="305"/>
      <c r="R263" s="106">
        <v>8</v>
      </c>
      <c r="S263" s="335"/>
      <c r="T263" s="423"/>
    </row>
    <row r="264" spans="1:20" ht="45" x14ac:dyDescent="0.3">
      <c r="A264" s="387"/>
      <c r="B264" s="350"/>
      <c r="C264" s="354"/>
      <c r="D264" s="420"/>
      <c r="E264" s="354"/>
      <c r="F264" s="115" t="s">
        <v>26</v>
      </c>
      <c r="G264" s="113" t="s">
        <v>189</v>
      </c>
      <c r="H264" s="113">
        <v>4000</v>
      </c>
      <c r="I264" s="10">
        <v>0.7</v>
      </c>
      <c r="J264" s="25">
        <v>0.85</v>
      </c>
      <c r="K264" s="115" t="s">
        <v>223</v>
      </c>
      <c r="L264" s="301"/>
      <c r="M264" s="301"/>
      <c r="N264" s="305"/>
      <c r="O264" s="305"/>
      <c r="P264" s="305"/>
      <c r="Q264" s="305"/>
      <c r="R264" s="106">
        <v>8</v>
      </c>
      <c r="S264" s="335"/>
      <c r="T264" s="423"/>
    </row>
    <row r="265" spans="1:20" ht="30" x14ac:dyDescent="0.3">
      <c r="A265" s="387"/>
      <c r="B265" s="350" t="s">
        <v>203</v>
      </c>
      <c r="C265" s="354" t="s">
        <v>205</v>
      </c>
      <c r="D265" s="420" t="s">
        <v>210</v>
      </c>
      <c r="E265" s="354">
        <v>1</v>
      </c>
      <c r="F265" s="159" t="s">
        <v>53</v>
      </c>
      <c r="G265" s="158" t="s">
        <v>139</v>
      </c>
      <c r="H265" s="158">
        <v>2000</v>
      </c>
      <c r="I265" s="10">
        <v>0.7</v>
      </c>
      <c r="J265" s="25">
        <v>0.85</v>
      </c>
      <c r="K265" s="159" t="s">
        <v>64</v>
      </c>
      <c r="L265" s="301" t="s">
        <v>123</v>
      </c>
      <c r="M265" s="301" t="s">
        <v>124</v>
      </c>
      <c r="N265" s="305" t="s">
        <v>19</v>
      </c>
      <c r="O265" s="305" t="s">
        <v>19</v>
      </c>
      <c r="P265" s="305" t="s">
        <v>19</v>
      </c>
      <c r="Q265" s="305" t="s">
        <v>19</v>
      </c>
      <c r="R265" s="157">
        <v>8</v>
      </c>
      <c r="S265" s="335"/>
      <c r="T265" s="423"/>
    </row>
    <row r="266" spans="1:20" ht="30" x14ac:dyDescent="0.3">
      <c r="A266" s="387"/>
      <c r="B266" s="350"/>
      <c r="C266" s="354"/>
      <c r="D266" s="420"/>
      <c r="E266" s="354"/>
      <c r="F266" s="159" t="s">
        <v>53</v>
      </c>
      <c r="G266" s="158" t="s">
        <v>139</v>
      </c>
      <c r="H266" s="158">
        <v>2000</v>
      </c>
      <c r="I266" s="10">
        <v>0.7</v>
      </c>
      <c r="J266" s="25">
        <v>0.85</v>
      </c>
      <c r="K266" s="159" t="s">
        <v>218</v>
      </c>
      <c r="L266" s="301"/>
      <c r="M266" s="301"/>
      <c r="N266" s="305"/>
      <c r="O266" s="305"/>
      <c r="P266" s="305"/>
      <c r="Q266" s="305"/>
      <c r="R266" s="157">
        <v>8</v>
      </c>
      <c r="S266" s="335"/>
      <c r="T266" s="423"/>
    </row>
    <row r="267" spans="1:20" ht="30" x14ac:dyDescent="0.3">
      <c r="A267" s="387"/>
      <c r="B267" s="350"/>
      <c r="C267" s="354"/>
      <c r="D267" s="420"/>
      <c r="E267" s="354"/>
      <c r="F267" s="159" t="s">
        <v>53</v>
      </c>
      <c r="G267" s="158" t="s">
        <v>139</v>
      </c>
      <c r="H267" s="158">
        <v>2000</v>
      </c>
      <c r="I267" s="10">
        <v>0.7</v>
      </c>
      <c r="J267" s="25">
        <v>0.85</v>
      </c>
      <c r="K267" s="159" t="s">
        <v>223</v>
      </c>
      <c r="L267" s="301"/>
      <c r="M267" s="301"/>
      <c r="N267" s="305"/>
      <c r="O267" s="305"/>
      <c r="P267" s="305"/>
      <c r="Q267" s="305"/>
      <c r="R267" s="157">
        <v>8</v>
      </c>
      <c r="S267" s="335"/>
      <c r="T267" s="423"/>
    </row>
    <row r="268" spans="1:20" ht="45" x14ac:dyDescent="0.3">
      <c r="A268" s="387"/>
      <c r="B268" s="350"/>
      <c r="C268" s="354"/>
      <c r="D268" s="420"/>
      <c r="E268" s="354">
        <v>2</v>
      </c>
      <c r="F268" s="159" t="s">
        <v>26</v>
      </c>
      <c r="G268" s="158" t="s">
        <v>139</v>
      </c>
      <c r="H268" s="158">
        <v>2000</v>
      </c>
      <c r="I268" s="10">
        <v>0.7</v>
      </c>
      <c r="J268" s="25">
        <v>0.85</v>
      </c>
      <c r="K268" s="159" t="s">
        <v>64</v>
      </c>
      <c r="L268" s="301"/>
      <c r="M268" s="301"/>
      <c r="N268" s="305"/>
      <c r="O268" s="305"/>
      <c r="P268" s="305"/>
      <c r="Q268" s="305"/>
      <c r="R268" s="157">
        <v>8</v>
      </c>
      <c r="S268" s="335"/>
      <c r="T268" s="423"/>
    </row>
    <row r="269" spans="1:20" ht="45" x14ac:dyDescent="0.3">
      <c r="A269" s="387"/>
      <c r="B269" s="350"/>
      <c r="C269" s="354"/>
      <c r="D269" s="420"/>
      <c r="E269" s="354"/>
      <c r="F269" s="159" t="s">
        <v>26</v>
      </c>
      <c r="G269" s="158" t="s">
        <v>139</v>
      </c>
      <c r="H269" s="158">
        <v>2000</v>
      </c>
      <c r="I269" s="10">
        <v>0.7</v>
      </c>
      <c r="J269" s="25">
        <v>0.85</v>
      </c>
      <c r="K269" s="159" t="s">
        <v>218</v>
      </c>
      <c r="L269" s="301"/>
      <c r="M269" s="301"/>
      <c r="N269" s="305"/>
      <c r="O269" s="305"/>
      <c r="P269" s="305"/>
      <c r="Q269" s="305"/>
      <c r="R269" s="157">
        <v>8</v>
      </c>
      <c r="S269" s="335"/>
      <c r="T269" s="423"/>
    </row>
    <row r="270" spans="1:20" ht="45" x14ac:dyDescent="0.3">
      <c r="A270" s="387"/>
      <c r="B270" s="350"/>
      <c r="C270" s="354"/>
      <c r="D270" s="420"/>
      <c r="E270" s="354"/>
      <c r="F270" s="159" t="s">
        <v>26</v>
      </c>
      <c r="G270" s="158" t="s">
        <v>139</v>
      </c>
      <c r="H270" s="158">
        <v>2000</v>
      </c>
      <c r="I270" s="10">
        <v>0.7</v>
      </c>
      <c r="J270" s="25">
        <v>0.85</v>
      </c>
      <c r="K270" s="159" t="s">
        <v>223</v>
      </c>
      <c r="L270" s="301"/>
      <c r="M270" s="301"/>
      <c r="N270" s="305"/>
      <c r="O270" s="305"/>
      <c r="P270" s="305"/>
      <c r="Q270" s="305"/>
      <c r="R270" s="157">
        <v>8</v>
      </c>
      <c r="S270" s="335"/>
      <c r="T270" s="423"/>
    </row>
    <row r="271" spans="1:20" ht="30" x14ac:dyDescent="0.3">
      <c r="A271" s="387"/>
      <c r="B271" s="335" t="s">
        <v>190</v>
      </c>
      <c r="C271" s="391" t="s">
        <v>84</v>
      </c>
      <c r="D271" s="335" t="s">
        <v>45</v>
      </c>
      <c r="E271" s="110">
        <v>1</v>
      </c>
      <c r="F271" s="106" t="s">
        <v>53</v>
      </c>
      <c r="G271" s="17" t="s">
        <v>65</v>
      </c>
      <c r="H271" s="106">
        <v>500</v>
      </c>
      <c r="I271" s="117">
        <v>0.75</v>
      </c>
      <c r="J271" s="117">
        <v>0.85</v>
      </c>
      <c r="K271" s="391" t="s">
        <v>218</v>
      </c>
      <c r="L271" s="335" t="s">
        <v>174</v>
      </c>
      <c r="M271" s="335" t="s">
        <v>175</v>
      </c>
      <c r="N271" s="391" t="s">
        <v>19</v>
      </c>
      <c r="O271" s="448">
        <v>100000</v>
      </c>
      <c r="P271" s="448">
        <v>200000</v>
      </c>
      <c r="Q271" s="450">
        <v>300000</v>
      </c>
      <c r="R271" s="335">
        <v>8</v>
      </c>
      <c r="S271" s="335"/>
      <c r="T271" s="423"/>
    </row>
    <row r="272" spans="1:20" ht="45" x14ac:dyDescent="0.3">
      <c r="A272" s="387"/>
      <c r="B272" s="335"/>
      <c r="C272" s="391"/>
      <c r="D272" s="335"/>
      <c r="E272" s="110">
        <v>2</v>
      </c>
      <c r="F272" s="106" t="s">
        <v>26</v>
      </c>
      <c r="G272" s="17" t="s">
        <v>65</v>
      </c>
      <c r="H272" s="106">
        <v>500</v>
      </c>
      <c r="I272" s="117">
        <v>0.75</v>
      </c>
      <c r="J272" s="117">
        <v>0.85</v>
      </c>
      <c r="K272" s="391"/>
      <c r="L272" s="335"/>
      <c r="M272" s="335"/>
      <c r="N272" s="391"/>
      <c r="O272" s="448"/>
      <c r="P272" s="448"/>
      <c r="Q272" s="450"/>
      <c r="R272" s="335"/>
      <c r="S272" s="335"/>
      <c r="T272" s="423"/>
    </row>
    <row r="273" spans="1:21" ht="30" x14ac:dyDescent="0.3">
      <c r="A273" s="387"/>
      <c r="B273" s="335"/>
      <c r="C273" s="391"/>
      <c r="D273" s="335"/>
      <c r="E273" s="110">
        <v>1</v>
      </c>
      <c r="F273" s="106" t="s">
        <v>53</v>
      </c>
      <c r="G273" s="17" t="s">
        <v>63</v>
      </c>
      <c r="H273" s="106">
        <v>500</v>
      </c>
      <c r="I273" s="117">
        <v>0.6</v>
      </c>
      <c r="J273" s="117">
        <v>0.7</v>
      </c>
      <c r="K273" s="391" t="s">
        <v>64</v>
      </c>
      <c r="L273" s="335" t="s">
        <v>174</v>
      </c>
      <c r="M273" s="335" t="s">
        <v>175</v>
      </c>
      <c r="N273" s="391" t="s">
        <v>19</v>
      </c>
      <c r="O273" s="448"/>
      <c r="P273" s="448"/>
      <c r="Q273" s="450"/>
      <c r="R273" s="335">
        <v>8</v>
      </c>
      <c r="S273" s="335"/>
      <c r="T273" s="423"/>
    </row>
    <row r="274" spans="1:21" ht="45" x14ac:dyDescent="0.3">
      <c r="A274" s="387"/>
      <c r="B274" s="335"/>
      <c r="C274" s="391"/>
      <c r="D274" s="335"/>
      <c r="E274" s="110">
        <v>2</v>
      </c>
      <c r="F274" s="106" t="s">
        <v>26</v>
      </c>
      <c r="G274" s="17" t="s">
        <v>63</v>
      </c>
      <c r="H274" s="106">
        <v>500</v>
      </c>
      <c r="I274" s="117">
        <v>0.6</v>
      </c>
      <c r="J274" s="117">
        <v>0.7</v>
      </c>
      <c r="K274" s="391"/>
      <c r="L274" s="335"/>
      <c r="M274" s="335"/>
      <c r="N274" s="391"/>
      <c r="O274" s="448"/>
      <c r="P274" s="448"/>
      <c r="Q274" s="450"/>
      <c r="R274" s="335"/>
      <c r="S274" s="335"/>
      <c r="T274" s="423"/>
    </row>
    <row r="275" spans="1:21" ht="30" x14ac:dyDescent="0.3">
      <c r="A275" s="387"/>
      <c r="B275" s="335"/>
      <c r="C275" s="391"/>
      <c r="D275" s="335"/>
      <c r="E275" s="110">
        <v>1</v>
      </c>
      <c r="F275" s="106" t="s">
        <v>53</v>
      </c>
      <c r="G275" s="17" t="s">
        <v>65</v>
      </c>
      <c r="H275" s="106">
        <v>500</v>
      </c>
      <c r="I275" s="117">
        <v>0.75</v>
      </c>
      <c r="J275" s="117">
        <v>0.85</v>
      </c>
      <c r="K275" s="391" t="s">
        <v>223</v>
      </c>
      <c r="L275" s="335" t="s">
        <v>174</v>
      </c>
      <c r="M275" s="335" t="s">
        <v>175</v>
      </c>
      <c r="N275" s="391" t="s">
        <v>19</v>
      </c>
      <c r="O275" s="448"/>
      <c r="P275" s="448"/>
      <c r="Q275" s="450"/>
      <c r="R275" s="335">
        <v>8</v>
      </c>
      <c r="S275" s="335"/>
      <c r="T275" s="423"/>
    </row>
    <row r="276" spans="1:21" ht="45.45" thickBot="1" x14ac:dyDescent="0.35">
      <c r="A276" s="419"/>
      <c r="B276" s="465"/>
      <c r="C276" s="464"/>
      <c r="D276" s="465"/>
      <c r="E276" s="111">
        <v>2</v>
      </c>
      <c r="F276" s="108" t="s">
        <v>26</v>
      </c>
      <c r="G276" s="18" t="s">
        <v>65</v>
      </c>
      <c r="H276" s="108">
        <v>500</v>
      </c>
      <c r="I276" s="29">
        <v>0.75</v>
      </c>
      <c r="J276" s="29">
        <v>0.85</v>
      </c>
      <c r="K276" s="464"/>
      <c r="L276" s="465"/>
      <c r="M276" s="465"/>
      <c r="N276" s="464"/>
      <c r="O276" s="468"/>
      <c r="P276" s="468"/>
      <c r="Q276" s="451"/>
      <c r="R276" s="465"/>
      <c r="S276" s="465"/>
      <c r="T276" s="466"/>
    </row>
    <row r="277" spans="1:21" s="123" customFormat="1" ht="66.45" customHeight="1" x14ac:dyDescent="0.4">
      <c r="A277" s="307" t="s">
        <v>169</v>
      </c>
      <c r="B277" s="349" t="s">
        <v>121</v>
      </c>
      <c r="C277" s="353" t="s">
        <v>122</v>
      </c>
      <c r="D277" s="456" t="s">
        <v>21</v>
      </c>
      <c r="E277" s="353">
        <v>1</v>
      </c>
      <c r="F277" s="112" t="s">
        <v>18</v>
      </c>
      <c r="G277" s="112" t="s">
        <v>170</v>
      </c>
      <c r="H277" s="112">
        <v>2000</v>
      </c>
      <c r="I277" s="5">
        <v>0.75</v>
      </c>
      <c r="J277" s="12">
        <v>0.85</v>
      </c>
      <c r="K277" s="118" t="s">
        <v>64</v>
      </c>
      <c r="L277" s="463" t="s">
        <v>171</v>
      </c>
      <c r="M277" s="463"/>
      <c r="N277" s="452" t="s">
        <v>19</v>
      </c>
      <c r="O277" s="452" t="s">
        <v>19</v>
      </c>
      <c r="P277" s="452" t="s">
        <v>19</v>
      </c>
      <c r="Q277" s="452" t="s">
        <v>19</v>
      </c>
      <c r="R277" s="118">
        <v>3</v>
      </c>
      <c r="S277" s="353">
        <v>5</v>
      </c>
      <c r="T277" s="342" t="s">
        <v>71</v>
      </c>
    </row>
    <row r="278" spans="1:21" s="123" customFormat="1" ht="66.45" customHeight="1" x14ac:dyDescent="0.4">
      <c r="A278" s="308"/>
      <c r="B278" s="350"/>
      <c r="C278" s="354"/>
      <c r="D278" s="420"/>
      <c r="E278" s="354"/>
      <c r="F278" s="113" t="s">
        <v>18</v>
      </c>
      <c r="G278" s="113" t="s">
        <v>170</v>
      </c>
      <c r="H278" s="113">
        <v>2000</v>
      </c>
      <c r="I278" s="10">
        <v>0.75</v>
      </c>
      <c r="J278" s="25">
        <v>0.85</v>
      </c>
      <c r="K278" s="115" t="s">
        <v>218</v>
      </c>
      <c r="L278" s="301"/>
      <c r="M278" s="301"/>
      <c r="N278" s="305"/>
      <c r="O278" s="305"/>
      <c r="P278" s="305"/>
      <c r="Q278" s="305"/>
      <c r="R278" s="115">
        <v>3</v>
      </c>
      <c r="S278" s="354"/>
      <c r="T278" s="343"/>
    </row>
    <row r="279" spans="1:21" s="123" customFormat="1" ht="66.45" customHeight="1" x14ac:dyDescent="0.4">
      <c r="A279" s="308"/>
      <c r="B279" s="350"/>
      <c r="C279" s="354"/>
      <c r="D279" s="420"/>
      <c r="E279" s="354"/>
      <c r="F279" s="113" t="s">
        <v>18</v>
      </c>
      <c r="G279" s="113" t="s">
        <v>170</v>
      </c>
      <c r="H279" s="113">
        <v>2000</v>
      </c>
      <c r="I279" s="10">
        <v>0.75</v>
      </c>
      <c r="J279" s="25">
        <v>0.85</v>
      </c>
      <c r="K279" s="115" t="s">
        <v>223</v>
      </c>
      <c r="L279" s="301"/>
      <c r="M279" s="301"/>
      <c r="N279" s="305"/>
      <c r="O279" s="305"/>
      <c r="P279" s="305"/>
      <c r="Q279" s="305"/>
      <c r="R279" s="115">
        <v>3</v>
      </c>
      <c r="S279" s="354"/>
      <c r="T279" s="343"/>
    </row>
    <row r="280" spans="1:21" s="123" customFormat="1" ht="66.45" customHeight="1" x14ac:dyDescent="0.4">
      <c r="A280" s="308"/>
      <c r="B280" s="350"/>
      <c r="C280" s="354"/>
      <c r="D280" s="420"/>
      <c r="E280" s="354">
        <v>2</v>
      </c>
      <c r="F280" s="115" t="s">
        <v>26</v>
      </c>
      <c r="G280" s="113" t="s">
        <v>170</v>
      </c>
      <c r="H280" s="113">
        <v>2000</v>
      </c>
      <c r="I280" s="10">
        <v>0.75</v>
      </c>
      <c r="J280" s="25">
        <v>0.85</v>
      </c>
      <c r="K280" s="115" t="s">
        <v>64</v>
      </c>
      <c r="L280" s="301"/>
      <c r="M280" s="301"/>
      <c r="N280" s="305"/>
      <c r="O280" s="305"/>
      <c r="P280" s="305"/>
      <c r="Q280" s="305"/>
      <c r="R280" s="115">
        <v>3</v>
      </c>
      <c r="S280" s="354"/>
      <c r="T280" s="343"/>
    </row>
    <row r="281" spans="1:21" s="123" customFormat="1" ht="66.45" customHeight="1" x14ac:dyDescent="0.4">
      <c r="A281" s="308"/>
      <c r="B281" s="350"/>
      <c r="C281" s="354"/>
      <c r="D281" s="420"/>
      <c r="E281" s="354"/>
      <c r="F281" s="115" t="s">
        <v>26</v>
      </c>
      <c r="G281" s="113" t="s">
        <v>170</v>
      </c>
      <c r="H281" s="113">
        <v>2000</v>
      </c>
      <c r="I281" s="10">
        <v>0.75</v>
      </c>
      <c r="J281" s="25">
        <v>0.85</v>
      </c>
      <c r="K281" s="115" t="s">
        <v>218</v>
      </c>
      <c r="L281" s="301"/>
      <c r="M281" s="301"/>
      <c r="N281" s="305"/>
      <c r="O281" s="305"/>
      <c r="P281" s="305"/>
      <c r="Q281" s="305"/>
      <c r="R281" s="115">
        <v>3</v>
      </c>
      <c r="S281" s="354"/>
      <c r="T281" s="343"/>
    </row>
    <row r="282" spans="1:21" s="121" customFormat="1" ht="45.45" thickBot="1" x14ac:dyDescent="0.35">
      <c r="A282" s="310"/>
      <c r="B282" s="352"/>
      <c r="C282" s="355"/>
      <c r="D282" s="421"/>
      <c r="E282" s="355"/>
      <c r="F282" s="116" t="s">
        <v>26</v>
      </c>
      <c r="G282" s="114" t="s">
        <v>170</v>
      </c>
      <c r="H282" s="114">
        <v>2000</v>
      </c>
      <c r="I282" s="6">
        <v>0.75</v>
      </c>
      <c r="J282" s="31">
        <v>0.85</v>
      </c>
      <c r="K282" s="116" t="s">
        <v>223</v>
      </c>
      <c r="L282" s="302"/>
      <c r="M282" s="302"/>
      <c r="N282" s="306"/>
      <c r="O282" s="306"/>
      <c r="P282" s="306"/>
      <c r="Q282" s="306"/>
      <c r="R282" s="116">
        <v>3</v>
      </c>
      <c r="S282" s="355"/>
      <c r="T282" s="345"/>
    </row>
    <row r="283" spans="1:21" s="121" customFormat="1" ht="15" x14ac:dyDescent="0.3">
      <c r="A283" s="371" t="s">
        <v>214</v>
      </c>
      <c r="B283" s="349" t="s">
        <v>121</v>
      </c>
      <c r="C283" s="353" t="s">
        <v>122</v>
      </c>
      <c r="D283" s="456" t="s">
        <v>21</v>
      </c>
      <c r="E283" s="353">
        <v>1</v>
      </c>
      <c r="F283" s="196" t="s">
        <v>53</v>
      </c>
      <c r="G283" s="196" t="s">
        <v>170</v>
      </c>
      <c r="H283" s="196">
        <v>500</v>
      </c>
      <c r="I283" s="5">
        <v>0.75</v>
      </c>
      <c r="J283" s="12">
        <v>0.85</v>
      </c>
      <c r="K283" s="197" t="s">
        <v>64</v>
      </c>
      <c r="L283" s="457" t="s">
        <v>215</v>
      </c>
      <c r="M283" s="458"/>
      <c r="N283" s="453" t="s">
        <v>19</v>
      </c>
      <c r="O283" s="457" t="s">
        <v>217</v>
      </c>
      <c r="P283" s="458"/>
      <c r="Q283" s="452">
        <v>500000</v>
      </c>
      <c r="R283" s="348">
        <v>5</v>
      </c>
      <c r="S283" s="353" t="s">
        <v>19</v>
      </c>
      <c r="T283" s="351" t="s">
        <v>71</v>
      </c>
      <c r="U283" s="7"/>
    </row>
    <row r="284" spans="1:21" s="121" customFormat="1" ht="15" x14ac:dyDescent="0.3">
      <c r="A284" s="467"/>
      <c r="B284" s="350"/>
      <c r="C284" s="354"/>
      <c r="D284" s="420"/>
      <c r="E284" s="354"/>
      <c r="F284" s="193" t="s">
        <v>53</v>
      </c>
      <c r="G284" s="193" t="s">
        <v>170</v>
      </c>
      <c r="H284" s="193">
        <v>500</v>
      </c>
      <c r="I284" s="10">
        <v>0.75</v>
      </c>
      <c r="J284" s="25">
        <v>0.85</v>
      </c>
      <c r="K284" s="190" t="s">
        <v>218</v>
      </c>
      <c r="L284" s="459"/>
      <c r="M284" s="460"/>
      <c r="N284" s="454"/>
      <c r="O284" s="459"/>
      <c r="P284" s="460"/>
      <c r="Q284" s="305"/>
      <c r="R284" s="330"/>
      <c r="S284" s="354"/>
      <c r="T284" s="312"/>
      <c r="U284" s="7"/>
    </row>
    <row r="285" spans="1:21" s="121" customFormat="1" ht="15" x14ac:dyDescent="0.3">
      <c r="A285" s="467"/>
      <c r="B285" s="350"/>
      <c r="C285" s="354"/>
      <c r="D285" s="420"/>
      <c r="E285" s="354"/>
      <c r="F285" s="193" t="s">
        <v>53</v>
      </c>
      <c r="G285" s="193" t="s">
        <v>170</v>
      </c>
      <c r="H285" s="193">
        <v>500</v>
      </c>
      <c r="I285" s="10">
        <v>0.75</v>
      </c>
      <c r="J285" s="25">
        <v>0.85</v>
      </c>
      <c r="K285" s="190" t="s">
        <v>223</v>
      </c>
      <c r="L285" s="459"/>
      <c r="M285" s="460"/>
      <c r="N285" s="454"/>
      <c r="O285" s="459"/>
      <c r="P285" s="460"/>
      <c r="Q285" s="305"/>
      <c r="R285" s="330"/>
      <c r="S285" s="354"/>
      <c r="T285" s="312"/>
      <c r="U285" s="7"/>
    </row>
    <row r="286" spans="1:21" s="121" customFormat="1" ht="45" x14ac:dyDescent="0.3">
      <c r="A286" s="467"/>
      <c r="B286" s="350"/>
      <c r="C286" s="354"/>
      <c r="D286" s="420"/>
      <c r="E286" s="354">
        <v>2</v>
      </c>
      <c r="F286" s="190" t="s">
        <v>26</v>
      </c>
      <c r="G286" s="193" t="s">
        <v>170</v>
      </c>
      <c r="H286" s="193">
        <v>500</v>
      </c>
      <c r="I286" s="10">
        <v>0.75</v>
      </c>
      <c r="J286" s="25">
        <v>0.85</v>
      </c>
      <c r="K286" s="190" t="s">
        <v>64</v>
      </c>
      <c r="L286" s="459"/>
      <c r="M286" s="460"/>
      <c r="N286" s="454"/>
      <c r="O286" s="459"/>
      <c r="P286" s="460"/>
      <c r="Q286" s="305"/>
      <c r="R286" s="330"/>
      <c r="S286" s="354"/>
      <c r="T286" s="312"/>
      <c r="U286" s="7"/>
    </row>
    <row r="287" spans="1:21" s="121" customFormat="1" ht="45" x14ac:dyDescent="0.3">
      <c r="A287" s="467"/>
      <c r="B287" s="350"/>
      <c r="C287" s="354"/>
      <c r="D287" s="420"/>
      <c r="E287" s="354"/>
      <c r="F287" s="190" t="s">
        <v>26</v>
      </c>
      <c r="G287" s="193" t="s">
        <v>170</v>
      </c>
      <c r="H287" s="193">
        <v>500</v>
      </c>
      <c r="I287" s="10">
        <v>0.75</v>
      </c>
      <c r="J287" s="25">
        <v>0.85</v>
      </c>
      <c r="K287" s="190" t="s">
        <v>218</v>
      </c>
      <c r="L287" s="459"/>
      <c r="M287" s="460"/>
      <c r="N287" s="454"/>
      <c r="O287" s="459"/>
      <c r="P287" s="460"/>
      <c r="Q287" s="305"/>
      <c r="R287" s="330"/>
      <c r="S287" s="354"/>
      <c r="T287" s="312"/>
      <c r="U287" s="7"/>
    </row>
    <row r="288" spans="1:21" s="121" customFormat="1" ht="45.45" thickBot="1" x14ac:dyDescent="0.35">
      <c r="A288" s="467"/>
      <c r="B288" s="350"/>
      <c r="C288" s="354"/>
      <c r="D288" s="420"/>
      <c r="E288" s="354"/>
      <c r="F288" s="190" t="s">
        <v>26</v>
      </c>
      <c r="G288" s="193" t="s">
        <v>170</v>
      </c>
      <c r="H288" s="193">
        <v>500</v>
      </c>
      <c r="I288" s="10">
        <v>0.75</v>
      </c>
      <c r="J288" s="25">
        <v>0.85</v>
      </c>
      <c r="K288" s="190" t="s">
        <v>223</v>
      </c>
      <c r="L288" s="461"/>
      <c r="M288" s="462"/>
      <c r="N288" s="455"/>
      <c r="O288" s="461"/>
      <c r="P288" s="462"/>
      <c r="Q288" s="305"/>
      <c r="R288" s="331"/>
      <c r="S288" s="355"/>
      <c r="T288" s="312"/>
      <c r="U288" s="7"/>
    </row>
    <row r="289" spans="1:21" s="121" customFormat="1" ht="15" x14ac:dyDescent="0.3">
      <c r="A289" s="467"/>
      <c r="B289" s="350" t="s">
        <v>203</v>
      </c>
      <c r="C289" s="354" t="s">
        <v>205</v>
      </c>
      <c r="D289" s="420" t="s">
        <v>210</v>
      </c>
      <c r="E289" s="354">
        <v>1</v>
      </c>
      <c r="F289" s="193" t="s">
        <v>53</v>
      </c>
      <c r="G289" s="193" t="s">
        <v>216</v>
      </c>
      <c r="H289" s="193">
        <v>500</v>
      </c>
      <c r="I289" s="10">
        <v>0.75</v>
      </c>
      <c r="J289" s="25">
        <v>0.85</v>
      </c>
      <c r="K289" s="190" t="s">
        <v>64</v>
      </c>
      <c r="L289" s="470" t="s">
        <v>215</v>
      </c>
      <c r="M289" s="471"/>
      <c r="N289" s="453" t="s">
        <v>19</v>
      </c>
      <c r="O289" s="472" t="s">
        <v>217</v>
      </c>
      <c r="P289" s="473"/>
      <c r="Q289" s="305">
        <v>500000</v>
      </c>
      <c r="R289" s="329">
        <v>5</v>
      </c>
      <c r="S289" s="353" t="s">
        <v>19</v>
      </c>
      <c r="T289" s="312"/>
      <c r="U289" s="7"/>
    </row>
    <row r="290" spans="1:21" s="121" customFormat="1" ht="15" x14ac:dyDescent="0.3">
      <c r="A290" s="467"/>
      <c r="B290" s="350"/>
      <c r="C290" s="354"/>
      <c r="D290" s="420"/>
      <c r="E290" s="354"/>
      <c r="F290" s="193" t="s">
        <v>53</v>
      </c>
      <c r="G290" s="193" t="s">
        <v>216</v>
      </c>
      <c r="H290" s="193">
        <v>500</v>
      </c>
      <c r="I290" s="10">
        <v>0.75</v>
      </c>
      <c r="J290" s="25">
        <v>0.85</v>
      </c>
      <c r="K290" s="190" t="s">
        <v>218</v>
      </c>
      <c r="L290" s="459"/>
      <c r="M290" s="460"/>
      <c r="N290" s="454"/>
      <c r="O290" s="474"/>
      <c r="P290" s="475"/>
      <c r="Q290" s="305"/>
      <c r="R290" s="330"/>
      <c r="S290" s="354"/>
      <c r="T290" s="312"/>
      <c r="U290" s="7"/>
    </row>
    <row r="291" spans="1:21" s="121" customFormat="1" ht="15" x14ac:dyDescent="0.3">
      <c r="A291" s="467"/>
      <c r="B291" s="350"/>
      <c r="C291" s="354"/>
      <c r="D291" s="420"/>
      <c r="E291" s="354"/>
      <c r="F291" s="193" t="s">
        <v>53</v>
      </c>
      <c r="G291" s="193" t="s">
        <v>216</v>
      </c>
      <c r="H291" s="193">
        <v>500</v>
      </c>
      <c r="I291" s="10">
        <v>0.75</v>
      </c>
      <c r="J291" s="25">
        <v>0.85</v>
      </c>
      <c r="K291" s="190" t="s">
        <v>223</v>
      </c>
      <c r="L291" s="459"/>
      <c r="M291" s="460"/>
      <c r="N291" s="454"/>
      <c r="O291" s="474"/>
      <c r="P291" s="475"/>
      <c r="Q291" s="305"/>
      <c r="R291" s="330"/>
      <c r="S291" s="354"/>
      <c r="T291" s="312"/>
      <c r="U291" s="7"/>
    </row>
    <row r="292" spans="1:21" s="121" customFormat="1" ht="45" x14ac:dyDescent="0.3">
      <c r="A292" s="467"/>
      <c r="B292" s="350"/>
      <c r="C292" s="354"/>
      <c r="D292" s="420"/>
      <c r="E292" s="354">
        <v>2</v>
      </c>
      <c r="F292" s="190" t="s">
        <v>26</v>
      </c>
      <c r="G292" s="193" t="s">
        <v>216</v>
      </c>
      <c r="H292" s="193">
        <v>500</v>
      </c>
      <c r="I292" s="10">
        <v>0.75</v>
      </c>
      <c r="J292" s="25">
        <v>0.85</v>
      </c>
      <c r="K292" s="190" t="s">
        <v>64</v>
      </c>
      <c r="L292" s="459"/>
      <c r="M292" s="460"/>
      <c r="N292" s="454"/>
      <c r="O292" s="474"/>
      <c r="P292" s="475"/>
      <c r="Q292" s="305"/>
      <c r="R292" s="330"/>
      <c r="S292" s="354"/>
      <c r="T292" s="312"/>
      <c r="U292" s="7"/>
    </row>
    <row r="293" spans="1:21" s="121" customFormat="1" ht="45" x14ac:dyDescent="0.3">
      <c r="A293" s="467"/>
      <c r="B293" s="350"/>
      <c r="C293" s="354"/>
      <c r="D293" s="420"/>
      <c r="E293" s="354"/>
      <c r="F293" s="190" t="s">
        <v>26</v>
      </c>
      <c r="G293" s="193" t="s">
        <v>216</v>
      </c>
      <c r="H293" s="193">
        <v>500</v>
      </c>
      <c r="I293" s="10">
        <v>0.75</v>
      </c>
      <c r="J293" s="25">
        <v>0.85</v>
      </c>
      <c r="K293" s="190" t="s">
        <v>218</v>
      </c>
      <c r="L293" s="459"/>
      <c r="M293" s="460"/>
      <c r="N293" s="454"/>
      <c r="O293" s="474"/>
      <c r="P293" s="475"/>
      <c r="Q293" s="305"/>
      <c r="R293" s="330"/>
      <c r="S293" s="354"/>
      <c r="T293" s="312"/>
      <c r="U293" s="7"/>
    </row>
    <row r="294" spans="1:21" s="121" customFormat="1" ht="45.45" thickBot="1" x14ac:dyDescent="0.35">
      <c r="A294" s="467"/>
      <c r="B294" s="350"/>
      <c r="C294" s="354"/>
      <c r="D294" s="420"/>
      <c r="E294" s="354"/>
      <c r="F294" s="190" t="s">
        <v>26</v>
      </c>
      <c r="G294" s="193" t="s">
        <v>216</v>
      </c>
      <c r="H294" s="193">
        <v>500</v>
      </c>
      <c r="I294" s="10">
        <v>0.75</v>
      </c>
      <c r="J294" s="25">
        <v>0.85</v>
      </c>
      <c r="K294" s="190" t="s">
        <v>223</v>
      </c>
      <c r="L294" s="461"/>
      <c r="M294" s="462"/>
      <c r="N294" s="455"/>
      <c r="O294" s="476"/>
      <c r="P294" s="477"/>
      <c r="Q294" s="305"/>
      <c r="R294" s="331"/>
      <c r="S294" s="355"/>
      <c r="T294" s="312"/>
      <c r="U294" s="7"/>
    </row>
    <row r="295" spans="1:21" s="121" customFormat="1" ht="15" x14ac:dyDescent="0.3">
      <c r="A295" s="467"/>
      <c r="B295" s="313" t="s">
        <v>204</v>
      </c>
      <c r="C295" s="316" t="s">
        <v>206</v>
      </c>
      <c r="D295" s="485" t="s">
        <v>210</v>
      </c>
      <c r="E295" s="316">
        <v>1</v>
      </c>
      <c r="F295" s="195" t="s">
        <v>53</v>
      </c>
      <c r="G295" s="195" t="s">
        <v>170</v>
      </c>
      <c r="H295" s="195">
        <v>1000</v>
      </c>
      <c r="I295" s="200">
        <v>0.75</v>
      </c>
      <c r="J295" s="201">
        <v>0.85</v>
      </c>
      <c r="K295" s="192" t="s">
        <v>64</v>
      </c>
      <c r="L295" s="459" t="s">
        <v>215</v>
      </c>
      <c r="M295" s="460"/>
      <c r="N295" s="453" t="s">
        <v>19</v>
      </c>
      <c r="O295" s="459" t="s">
        <v>217</v>
      </c>
      <c r="P295" s="460"/>
      <c r="Q295" s="488">
        <v>500000</v>
      </c>
      <c r="R295" s="330">
        <v>5</v>
      </c>
      <c r="S295" s="353" t="s">
        <v>19</v>
      </c>
      <c r="T295" s="312"/>
      <c r="U295" s="7"/>
    </row>
    <row r="296" spans="1:21" s="121" customFormat="1" ht="15" x14ac:dyDescent="0.3">
      <c r="A296" s="467"/>
      <c r="B296" s="350"/>
      <c r="C296" s="354"/>
      <c r="D296" s="420"/>
      <c r="E296" s="354"/>
      <c r="F296" s="193" t="s">
        <v>53</v>
      </c>
      <c r="G296" s="193" t="s">
        <v>170</v>
      </c>
      <c r="H296" s="193">
        <v>1000</v>
      </c>
      <c r="I296" s="10">
        <v>0.75</v>
      </c>
      <c r="J296" s="25">
        <v>0.85</v>
      </c>
      <c r="K296" s="190" t="s">
        <v>218</v>
      </c>
      <c r="L296" s="459"/>
      <c r="M296" s="460"/>
      <c r="N296" s="454"/>
      <c r="O296" s="459"/>
      <c r="P296" s="460"/>
      <c r="Q296" s="305"/>
      <c r="R296" s="330"/>
      <c r="S296" s="354"/>
      <c r="T296" s="312"/>
      <c r="U296" s="7"/>
    </row>
    <row r="297" spans="1:21" s="121" customFormat="1" ht="15" x14ac:dyDescent="0.3">
      <c r="A297" s="467"/>
      <c r="B297" s="350"/>
      <c r="C297" s="354"/>
      <c r="D297" s="420"/>
      <c r="E297" s="354"/>
      <c r="F297" s="193" t="s">
        <v>53</v>
      </c>
      <c r="G297" s="193" t="s">
        <v>170</v>
      </c>
      <c r="H297" s="193">
        <v>1000</v>
      </c>
      <c r="I297" s="10">
        <v>0.75</v>
      </c>
      <c r="J297" s="25">
        <v>0.85</v>
      </c>
      <c r="K297" s="190" t="s">
        <v>223</v>
      </c>
      <c r="L297" s="459"/>
      <c r="M297" s="460"/>
      <c r="N297" s="454"/>
      <c r="O297" s="459"/>
      <c r="P297" s="460"/>
      <c r="Q297" s="305"/>
      <c r="R297" s="330"/>
      <c r="S297" s="354"/>
      <c r="T297" s="312"/>
      <c r="U297" s="7"/>
    </row>
    <row r="298" spans="1:21" s="121" customFormat="1" ht="45" x14ac:dyDescent="0.3">
      <c r="A298" s="467"/>
      <c r="B298" s="350"/>
      <c r="C298" s="354"/>
      <c r="D298" s="420"/>
      <c r="E298" s="354">
        <v>2</v>
      </c>
      <c r="F298" s="190" t="s">
        <v>26</v>
      </c>
      <c r="G298" s="193" t="s">
        <v>170</v>
      </c>
      <c r="H298" s="193">
        <v>1000</v>
      </c>
      <c r="I298" s="10">
        <v>0.75</v>
      </c>
      <c r="J298" s="25">
        <v>0.85</v>
      </c>
      <c r="K298" s="190" t="s">
        <v>64</v>
      </c>
      <c r="L298" s="459"/>
      <c r="M298" s="460"/>
      <c r="N298" s="454"/>
      <c r="O298" s="459"/>
      <c r="P298" s="460"/>
      <c r="Q298" s="305"/>
      <c r="R298" s="330"/>
      <c r="S298" s="354"/>
      <c r="T298" s="312"/>
      <c r="U298" s="7"/>
    </row>
    <row r="299" spans="1:21" ht="45" x14ac:dyDescent="0.3">
      <c r="A299" s="467"/>
      <c r="B299" s="350"/>
      <c r="C299" s="354"/>
      <c r="D299" s="420"/>
      <c r="E299" s="354"/>
      <c r="F299" s="190" t="s">
        <v>26</v>
      </c>
      <c r="G299" s="193" t="s">
        <v>170</v>
      </c>
      <c r="H299" s="193">
        <v>1000</v>
      </c>
      <c r="I299" s="10">
        <v>0.75</v>
      </c>
      <c r="J299" s="25">
        <v>0.85</v>
      </c>
      <c r="K299" s="190" t="s">
        <v>218</v>
      </c>
      <c r="L299" s="459"/>
      <c r="M299" s="460"/>
      <c r="N299" s="454"/>
      <c r="O299" s="459"/>
      <c r="P299" s="460"/>
      <c r="Q299" s="305"/>
      <c r="R299" s="330"/>
      <c r="S299" s="354"/>
      <c r="T299" s="312"/>
    </row>
    <row r="300" spans="1:21" ht="45.45" thickBot="1" x14ac:dyDescent="0.35">
      <c r="A300" s="372"/>
      <c r="B300" s="352"/>
      <c r="C300" s="355"/>
      <c r="D300" s="421"/>
      <c r="E300" s="355"/>
      <c r="F300" s="191" t="s">
        <v>26</v>
      </c>
      <c r="G300" s="194" t="s">
        <v>170</v>
      </c>
      <c r="H300" s="194">
        <v>1000</v>
      </c>
      <c r="I300" s="6">
        <v>0.75</v>
      </c>
      <c r="J300" s="31">
        <v>0.85</v>
      </c>
      <c r="K300" s="191" t="s">
        <v>223</v>
      </c>
      <c r="L300" s="486"/>
      <c r="M300" s="487"/>
      <c r="N300" s="455"/>
      <c r="O300" s="486"/>
      <c r="P300" s="487"/>
      <c r="Q300" s="306"/>
      <c r="R300" s="360"/>
      <c r="S300" s="355"/>
      <c r="T300" s="312"/>
    </row>
    <row r="301" spans="1:21" ht="30" customHeight="1" x14ac:dyDescent="0.3">
      <c r="A301" s="498" t="s">
        <v>232</v>
      </c>
      <c r="B301" s="499" t="s">
        <v>120</v>
      </c>
      <c r="C301" s="500" t="s">
        <v>119</v>
      </c>
      <c r="D301" s="499" t="s">
        <v>45</v>
      </c>
      <c r="E301" s="501">
        <v>1</v>
      </c>
      <c r="F301" s="502" t="s">
        <v>53</v>
      </c>
      <c r="G301" s="503" t="s">
        <v>63</v>
      </c>
      <c r="H301" s="501">
        <v>500</v>
      </c>
      <c r="I301" s="504">
        <v>0.6</v>
      </c>
      <c r="J301" s="504">
        <v>0.8</v>
      </c>
      <c r="K301" s="505" t="s">
        <v>236</v>
      </c>
      <c r="L301" s="499" t="s">
        <v>174</v>
      </c>
      <c r="M301" s="499" t="s">
        <v>175</v>
      </c>
      <c r="N301" s="500" t="s">
        <v>19</v>
      </c>
      <c r="O301" s="506">
        <v>75000</v>
      </c>
      <c r="P301" s="506">
        <v>150000</v>
      </c>
      <c r="Q301" s="506" t="s">
        <v>19</v>
      </c>
      <c r="R301" s="507">
        <v>5</v>
      </c>
      <c r="S301" s="507">
        <v>1</v>
      </c>
      <c r="T301" s="508" t="s">
        <v>118</v>
      </c>
    </row>
    <row r="302" spans="1:21" ht="45.45" thickBot="1" x14ac:dyDescent="0.35">
      <c r="A302" s="509"/>
      <c r="B302" s="499"/>
      <c r="C302" s="500"/>
      <c r="D302" s="499"/>
      <c r="E302" s="501">
        <v>2</v>
      </c>
      <c r="F302" s="502" t="s">
        <v>26</v>
      </c>
      <c r="G302" s="503" t="s">
        <v>63</v>
      </c>
      <c r="H302" s="501">
        <v>500</v>
      </c>
      <c r="I302" s="504">
        <v>0.6</v>
      </c>
      <c r="J302" s="504">
        <v>0.8</v>
      </c>
      <c r="K302" s="510"/>
      <c r="L302" s="499"/>
      <c r="M302" s="499"/>
      <c r="N302" s="500"/>
      <c r="O302" s="499"/>
      <c r="P302" s="499"/>
      <c r="Q302" s="511"/>
      <c r="R302" s="499"/>
      <c r="S302" s="499"/>
      <c r="T302" s="512"/>
    </row>
    <row r="303" spans="1:21" ht="30" customHeight="1" x14ac:dyDescent="0.3">
      <c r="A303" s="509"/>
      <c r="B303" s="505" t="s">
        <v>86</v>
      </c>
      <c r="C303" s="513" t="s">
        <v>25</v>
      </c>
      <c r="D303" s="505" t="s">
        <v>45</v>
      </c>
      <c r="E303" s="501">
        <v>1</v>
      </c>
      <c r="F303" s="502" t="s">
        <v>53</v>
      </c>
      <c r="G303" s="503" t="s">
        <v>177</v>
      </c>
      <c r="H303" s="502">
        <v>100</v>
      </c>
      <c r="I303" s="504">
        <v>0.6</v>
      </c>
      <c r="J303" s="504">
        <v>0.8</v>
      </c>
      <c r="K303" s="505" t="s">
        <v>236</v>
      </c>
      <c r="L303" s="499" t="s">
        <v>174</v>
      </c>
      <c r="M303" s="499" t="s">
        <v>175</v>
      </c>
      <c r="N303" s="500" t="s">
        <v>19</v>
      </c>
      <c r="O303" s="506">
        <v>75000</v>
      </c>
      <c r="P303" s="506">
        <v>150000</v>
      </c>
      <c r="Q303" s="506" t="s">
        <v>19</v>
      </c>
      <c r="R303" s="507">
        <v>5</v>
      </c>
      <c r="S303" s="514">
        <v>1</v>
      </c>
      <c r="T303" s="512"/>
    </row>
    <row r="304" spans="1:21" ht="45.45" thickBot="1" x14ac:dyDescent="0.35">
      <c r="A304" s="509"/>
      <c r="B304" s="515"/>
      <c r="C304" s="516"/>
      <c r="D304" s="515"/>
      <c r="E304" s="501">
        <v>2</v>
      </c>
      <c r="F304" s="502" t="s">
        <v>26</v>
      </c>
      <c r="G304" s="503" t="s">
        <v>177</v>
      </c>
      <c r="H304" s="502">
        <v>100</v>
      </c>
      <c r="I304" s="504">
        <v>0.6</v>
      </c>
      <c r="J304" s="504">
        <v>0.8</v>
      </c>
      <c r="K304" s="510"/>
      <c r="L304" s="499"/>
      <c r="M304" s="499"/>
      <c r="N304" s="500"/>
      <c r="O304" s="499"/>
      <c r="P304" s="499"/>
      <c r="Q304" s="511"/>
      <c r="R304" s="499"/>
      <c r="S304" s="515"/>
      <c r="T304" s="512"/>
    </row>
    <row r="305" spans="1:20" ht="30" x14ac:dyDescent="0.3">
      <c r="A305" s="509"/>
      <c r="B305" s="515"/>
      <c r="C305" s="516"/>
      <c r="D305" s="515"/>
      <c r="E305" s="501">
        <v>1</v>
      </c>
      <c r="F305" s="502" t="s">
        <v>53</v>
      </c>
      <c r="G305" s="503" t="s">
        <v>135</v>
      </c>
      <c r="H305" s="502">
        <v>100</v>
      </c>
      <c r="I305" s="504">
        <v>0.6</v>
      </c>
      <c r="J305" s="504">
        <v>0.8</v>
      </c>
      <c r="K305" s="505" t="s">
        <v>191</v>
      </c>
      <c r="L305" s="499" t="s">
        <v>174</v>
      </c>
      <c r="M305" s="499" t="s">
        <v>175</v>
      </c>
      <c r="N305" s="500" t="s">
        <v>19</v>
      </c>
      <c r="O305" s="511">
        <v>20000</v>
      </c>
      <c r="P305" s="511">
        <v>40000</v>
      </c>
      <c r="Q305" s="506" t="s">
        <v>19</v>
      </c>
      <c r="R305" s="505">
        <v>2</v>
      </c>
      <c r="S305" s="515"/>
      <c r="T305" s="512"/>
    </row>
    <row r="306" spans="1:20" ht="45.45" thickBot="1" x14ac:dyDescent="0.35">
      <c r="A306" s="509"/>
      <c r="B306" s="510"/>
      <c r="C306" s="517"/>
      <c r="D306" s="510"/>
      <c r="E306" s="501">
        <v>2</v>
      </c>
      <c r="F306" s="502" t="s">
        <v>26</v>
      </c>
      <c r="G306" s="503" t="s">
        <v>135</v>
      </c>
      <c r="H306" s="502">
        <v>100</v>
      </c>
      <c r="I306" s="504">
        <v>0.6</v>
      </c>
      <c r="J306" s="504">
        <v>0.8</v>
      </c>
      <c r="K306" s="510"/>
      <c r="L306" s="499"/>
      <c r="M306" s="499"/>
      <c r="N306" s="500"/>
      <c r="O306" s="511"/>
      <c r="P306" s="511"/>
      <c r="Q306" s="511"/>
      <c r="R306" s="518"/>
      <c r="S306" s="518"/>
      <c r="T306" s="512"/>
    </row>
    <row r="307" spans="1:20" ht="30" customHeight="1" x14ac:dyDescent="0.3">
      <c r="A307" s="509"/>
      <c r="B307" s="499" t="s">
        <v>47</v>
      </c>
      <c r="C307" s="500" t="s">
        <v>48</v>
      </c>
      <c r="D307" s="499" t="s">
        <v>45</v>
      </c>
      <c r="E307" s="501">
        <v>1</v>
      </c>
      <c r="F307" s="502" t="s">
        <v>53</v>
      </c>
      <c r="G307" s="503" t="s">
        <v>65</v>
      </c>
      <c r="H307" s="502">
        <v>200</v>
      </c>
      <c r="I307" s="504">
        <v>0.6</v>
      </c>
      <c r="J307" s="504">
        <v>0.8</v>
      </c>
      <c r="K307" s="505" t="s">
        <v>236</v>
      </c>
      <c r="L307" s="499" t="s">
        <v>174</v>
      </c>
      <c r="M307" s="499" t="s">
        <v>175</v>
      </c>
      <c r="N307" s="500" t="s">
        <v>19</v>
      </c>
      <c r="O307" s="506">
        <v>75000</v>
      </c>
      <c r="P307" s="506">
        <v>150000</v>
      </c>
      <c r="Q307" s="506" t="s">
        <v>19</v>
      </c>
      <c r="R307" s="514">
        <v>5</v>
      </c>
      <c r="S307" s="507">
        <v>1</v>
      </c>
      <c r="T307" s="512"/>
    </row>
    <row r="308" spans="1:20" ht="45" x14ac:dyDescent="0.3">
      <c r="A308" s="509"/>
      <c r="B308" s="499"/>
      <c r="C308" s="500"/>
      <c r="D308" s="499"/>
      <c r="E308" s="501">
        <v>2</v>
      </c>
      <c r="F308" s="502" t="s">
        <v>26</v>
      </c>
      <c r="G308" s="503" t="s">
        <v>65</v>
      </c>
      <c r="H308" s="502">
        <v>200</v>
      </c>
      <c r="I308" s="504">
        <v>0.6</v>
      </c>
      <c r="J308" s="504">
        <v>0.8</v>
      </c>
      <c r="K308" s="510"/>
      <c r="L308" s="499"/>
      <c r="M308" s="499"/>
      <c r="N308" s="500"/>
      <c r="O308" s="499"/>
      <c r="P308" s="499"/>
      <c r="Q308" s="519"/>
      <c r="R308" s="510"/>
      <c r="S308" s="510"/>
      <c r="T308" s="512"/>
    </row>
    <row r="309" spans="1:20" ht="30" x14ac:dyDescent="0.3">
      <c r="A309" s="509"/>
      <c r="B309" s="499"/>
      <c r="C309" s="500"/>
      <c r="D309" s="499"/>
      <c r="E309" s="501">
        <v>1</v>
      </c>
      <c r="F309" s="502" t="s">
        <v>53</v>
      </c>
      <c r="G309" s="503" t="s">
        <v>135</v>
      </c>
      <c r="H309" s="502">
        <v>100</v>
      </c>
      <c r="I309" s="504">
        <v>0.6</v>
      </c>
      <c r="J309" s="504">
        <v>0.8</v>
      </c>
      <c r="K309" s="505" t="s">
        <v>191</v>
      </c>
      <c r="L309" s="499"/>
      <c r="M309" s="499"/>
      <c r="N309" s="500"/>
      <c r="O309" s="511">
        <v>20000</v>
      </c>
      <c r="P309" s="511">
        <v>40000</v>
      </c>
      <c r="Q309" s="519"/>
      <c r="R309" s="505">
        <v>2</v>
      </c>
      <c r="S309" s="510"/>
      <c r="T309" s="512"/>
    </row>
    <row r="310" spans="1:20" ht="45.45" thickBot="1" x14ac:dyDescent="0.35">
      <c r="A310" s="509"/>
      <c r="B310" s="499"/>
      <c r="C310" s="500"/>
      <c r="D310" s="499"/>
      <c r="E310" s="501">
        <v>2</v>
      </c>
      <c r="F310" s="502" t="s">
        <v>26</v>
      </c>
      <c r="G310" s="503" t="s">
        <v>135</v>
      </c>
      <c r="H310" s="502">
        <v>100</v>
      </c>
      <c r="I310" s="504">
        <v>0.6</v>
      </c>
      <c r="J310" s="504">
        <v>0.8</v>
      </c>
      <c r="K310" s="510"/>
      <c r="L310" s="499"/>
      <c r="M310" s="499"/>
      <c r="N310" s="500"/>
      <c r="O310" s="511"/>
      <c r="P310" s="511"/>
      <c r="Q310" s="511"/>
      <c r="R310" s="518"/>
      <c r="S310" s="499"/>
      <c r="T310" s="512"/>
    </row>
    <row r="311" spans="1:20" ht="15" x14ac:dyDescent="0.3">
      <c r="A311" s="257"/>
      <c r="B311" s="7"/>
      <c r="C311" s="24"/>
      <c r="D311" s="23"/>
      <c r="E311" s="24"/>
      <c r="F311" s="19"/>
      <c r="G311" s="24"/>
      <c r="H311" s="24"/>
      <c r="I311" s="104"/>
      <c r="J311" s="105"/>
      <c r="K311" s="19"/>
      <c r="L311" s="199"/>
      <c r="M311" s="199"/>
      <c r="N311" s="199"/>
      <c r="O311" s="8"/>
      <c r="P311" s="19"/>
      <c r="Q311" s="24"/>
      <c r="R311" s="7"/>
    </row>
    <row r="312" spans="1:20" ht="15" x14ac:dyDescent="0.3">
      <c r="A312" s="198"/>
      <c r="B312" s="7"/>
      <c r="C312" s="24"/>
      <c r="D312" s="23"/>
      <c r="E312" s="24"/>
      <c r="F312" s="19"/>
      <c r="G312" s="24"/>
      <c r="H312" s="24"/>
      <c r="I312" s="104"/>
      <c r="J312" s="105"/>
      <c r="K312" s="19"/>
      <c r="L312" s="199"/>
      <c r="M312" s="199"/>
      <c r="N312" s="199"/>
      <c r="O312" s="199"/>
      <c r="P312" s="8"/>
      <c r="Q312" s="19"/>
      <c r="R312" s="24"/>
      <c r="S312" s="7"/>
    </row>
    <row r="313" spans="1:20" ht="15" x14ac:dyDescent="0.3">
      <c r="C313" s="125" t="s">
        <v>29</v>
      </c>
      <c r="D313" s="469" t="s">
        <v>219</v>
      </c>
      <c r="E313" s="469"/>
      <c r="F313" s="469"/>
      <c r="G313" s="469"/>
      <c r="H313" s="469"/>
      <c r="I313" s="469"/>
      <c r="J313" s="469"/>
      <c r="K313" s="469"/>
    </row>
    <row r="314" spans="1:20" ht="68.25" customHeight="1" x14ac:dyDescent="0.3">
      <c r="C314" s="126" t="s">
        <v>20</v>
      </c>
      <c r="D314" s="449" t="s">
        <v>23</v>
      </c>
      <c r="E314" s="449"/>
      <c r="F314" s="449"/>
      <c r="G314" s="449"/>
      <c r="H314" s="449"/>
      <c r="I314" s="449"/>
      <c r="J314" s="449"/>
      <c r="K314" s="449"/>
    </row>
  </sheetData>
  <mergeCells count="1118">
    <mergeCell ref="A301:A310"/>
    <mergeCell ref="T301:T310"/>
    <mergeCell ref="B307:B310"/>
    <mergeCell ref="C307:C310"/>
    <mergeCell ref="D307:D310"/>
    <mergeCell ref="L307:L310"/>
    <mergeCell ref="M307:M310"/>
    <mergeCell ref="N307:N310"/>
    <mergeCell ref="Q307:Q310"/>
    <mergeCell ref="S307:S310"/>
    <mergeCell ref="K309:K310"/>
    <mergeCell ref="O309:O310"/>
    <mergeCell ref="P309:P310"/>
    <mergeCell ref="R309:R310"/>
    <mergeCell ref="B206:B208"/>
    <mergeCell ref="C206:C208"/>
    <mergeCell ref="D206:D208"/>
    <mergeCell ref="L206:L208"/>
    <mergeCell ref="M206:M208"/>
    <mergeCell ref="N206:N208"/>
    <mergeCell ref="Q206:Q208"/>
    <mergeCell ref="B192:B199"/>
    <mergeCell ref="C192:C199"/>
    <mergeCell ref="D192:D199"/>
    <mergeCell ref="K192:K193"/>
    <mergeCell ref="L192:L193"/>
    <mergeCell ref="M192:M193"/>
    <mergeCell ref="N192:N193"/>
    <mergeCell ref="O192:O193"/>
    <mergeCell ref="P192:P193"/>
    <mergeCell ref="Q192:Q199"/>
    <mergeCell ref="K194:K195"/>
    <mergeCell ref="L194:L195"/>
    <mergeCell ref="M194:M195"/>
    <mergeCell ref="N194:N195"/>
    <mergeCell ref="O194:O195"/>
    <mergeCell ref="P194:P195"/>
    <mergeCell ref="B200:B202"/>
    <mergeCell ref="C200:C202"/>
    <mergeCell ref="D200:D202"/>
    <mergeCell ref="L200:L202"/>
    <mergeCell ref="M200:M202"/>
    <mergeCell ref="L198:L199"/>
    <mergeCell ref="M198:M199"/>
    <mergeCell ref="N198:N199"/>
    <mergeCell ref="O198:O199"/>
    <mergeCell ref="P198:P199"/>
    <mergeCell ref="R289:R294"/>
    <mergeCell ref="R219:R220"/>
    <mergeCell ref="L265:L270"/>
    <mergeCell ref="N209:N210"/>
    <mergeCell ref="O209:O214"/>
    <mergeCell ref="P209:P214"/>
    <mergeCell ref="Q209:Q214"/>
    <mergeCell ref="R209:R210"/>
    <mergeCell ref="M235:M236"/>
    <mergeCell ref="Q247:Q252"/>
    <mergeCell ref="R247:R248"/>
    <mergeCell ref="R249:R250"/>
    <mergeCell ref="R251:R252"/>
    <mergeCell ref="Q203:Q205"/>
    <mergeCell ref="R156:R157"/>
    <mergeCell ref="R160:R161"/>
    <mergeCell ref="R162:R163"/>
    <mergeCell ref="R164:R165"/>
    <mergeCell ref="R168:R169"/>
    <mergeCell ref="R170:R171"/>
    <mergeCell ref="R172:R173"/>
    <mergeCell ref="R176:R177"/>
    <mergeCell ref="R178:R179"/>
    <mergeCell ref="R180:R181"/>
    <mergeCell ref="R184:R185"/>
    <mergeCell ref="R186:R187"/>
    <mergeCell ref="R188:R189"/>
    <mergeCell ref="M188:M189"/>
    <mergeCell ref="O188:O189"/>
    <mergeCell ref="K182:K183"/>
    <mergeCell ref="L182:L183"/>
    <mergeCell ref="M182:M183"/>
    <mergeCell ref="N182:N183"/>
    <mergeCell ref="O182:O183"/>
    <mergeCell ref="R194:R195"/>
    <mergeCell ref="R196:R197"/>
    <mergeCell ref="N200:N202"/>
    <mergeCell ref="Q200:Q202"/>
    <mergeCell ref="K196:K197"/>
    <mergeCell ref="L196:L197"/>
    <mergeCell ref="M196:M197"/>
    <mergeCell ref="N196:N197"/>
    <mergeCell ref="O196:O197"/>
    <mergeCell ref="P196:P197"/>
    <mergeCell ref="K198:K199"/>
    <mergeCell ref="R100:R102"/>
    <mergeCell ref="R103:R105"/>
    <mergeCell ref="R112:R113"/>
    <mergeCell ref="R114:R117"/>
    <mergeCell ref="R120:R121"/>
    <mergeCell ref="R122:R125"/>
    <mergeCell ref="R128:R129"/>
    <mergeCell ref="R130:R131"/>
    <mergeCell ref="R132:R133"/>
    <mergeCell ref="R144:R145"/>
    <mergeCell ref="R146:R147"/>
    <mergeCell ref="R148:R149"/>
    <mergeCell ref="R152:R153"/>
    <mergeCell ref="R154:R155"/>
    <mergeCell ref="R138:R139"/>
    <mergeCell ref="R192:R193"/>
    <mergeCell ref="P176:P177"/>
    <mergeCell ref="Q144:Q151"/>
    <mergeCell ref="Q168:Q175"/>
    <mergeCell ref="P146:P147"/>
    <mergeCell ref="Q128:Q135"/>
    <mergeCell ref="Q112:Q119"/>
    <mergeCell ref="O114:O117"/>
    <mergeCell ref="P114:P117"/>
    <mergeCell ref="R283:R288"/>
    <mergeCell ref="S289:S294"/>
    <mergeCell ref="E292:E294"/>
    <mergeCell ref="B295:B300"/>
    <mergeCell ref="C295:C300"/>
    <mergeCell ref="D295:D300"/>
    <mergeCell ref="E295:E297"/>
    <mergeCell ref="L295:M300"/>
    <mergeCell ref="O295:P300"/>
    <mergeCell ref="Q295:Q300"/>
    <mergeCell ref="R150:R151"/>
    <mergeCell ref="L152:L159"/>
    <mergeCell ref="M152:M159"/>
    <mergeCell ref="N152:N159"/>
    <mergeCell ref="Q152:Q159"/>
    <mergeCell ref="K154:K155"/>
    <mergeCell ref="O154:O155"/>
    <mergeCell ref="P154:P155"/>
    <mergeCell ref="K156:K157"/>
    <mergeCell ref="O156:O157"/>
    <mergeCell ref="P156:P157"/>
    <mergeCell ref="K158:K159"/>
    <mergeCell ref="O158:O159"/>
    <mergeCell ref="P158:P159"/>
    <mergeCell ref="B203:B205"/>
    <mergeCell ref="C203:C205"/>
    <mergeCell ref="D203:D205"/>
    <mergeCell ref="L203:L205"/>
    <mergeCell ref="M203:M205"/>
    <mergeCell ref="N203:N205"/>
    <mergeCell ref="K150:K151"/>
    <mergeCell ref="O150:O151"/>
    <mergeCell ref="P150:P151"/>
    <mergeCell ref="L144:L151"/>
    <mergeCell ref="M144:M151"/>
    <mergeCell ref="N144:N151"/>
    <mergeCell ref="B144:B151"/>
    <mergeCell ref="C144:C151"/>
    <mergeCell ref="D144:D151"/>
    <mergeCell ref="K144:K145"/>
    <mergeCell ref="L190:L191"/>
    <mergeCell ref="M190:M191"/>
    <mergeCell ref="C184:C191"/>
    <mergeCell ref="K184:K185"/>
    <mergeCell ref="L184:L185"/>
    <mergeCell ref="M184:M185"/>
    <mergeCell ref="N184:N185"/>
    <mergeCell ref="O184:O185"/>
    <mergeCell ref="K186:K187"/>
    <mergeCell ref="L186:L187"/>
    <mergeCell ref="K168:K169"/>
    <mergeCell ref="L168:L169"/>
    <mergeCell ref="M168:M169"/>
    <mergeCell ref="L170:L171"/>
    <mergeCell ref="M170:M171"/>
    <mergeCell ref="N170:N171"/>
    <mergeCell ref="O170:O171"/>
    <mergeCell ref="N168:N169"/>
    <mergeCell ref="O168:O169"/>
    <mergeCell ref="K170:K171"/>
    <mergeCell ref="B176:B183"/>
    <mergeCell ref="S283:S288"/>
    <mergeCell ref="E286:E288"/>
    <mergeCell ref="B152:B159"/>
    <mergeCell ref="C152:C159"/>
    <mergeCell ref="D152:D159"/>
    <mergeCell ref="K152:K153"/>
    <mergeCell ref="O152:O153"/>
    <mergeCell ref="P152:P153"/>
    <mergeCell ref="M186:M187"/>
    <mergeCell ref="N186:N187"/>
    <mergeCell ref="O186:O187"/>
    <mergeCell ref="K188:K189"/>
    <mergeCell ref="L188:L189"/>
    <mergeCell ref="N188:N189"/>
    <mergeCell ref="K190:K191"/>
    <mergeCell ref="M265:M270"/>
    <mergeCell ref="E268:E270"/>
    <mergeCell ref="N265:N270"/>
    <mergeCell ref="O265:O270"/>
    <mergeCell ref="P265:P270"/>
    <mergeCell ref="Q265:Q270"/>
    <mergeCell ref="N283:N288"/>
    <mergeCell ref="K178:K179"/>
    <mergeCell ref="L178:L179"/>
    <mergeCell ref="M178:M179"/>
    <mergeCell ref="N178:N179"/>
    <mergeCell ref="O178:O179"/>
    <mergeCell ref="K180:K181"/>
    <mergeCell ref="L180:L181"/>
    <mergeCell ref="M180:M181"/>
    <mergeCell ref="N180:N181"/>
    <mergeCell ref="O180:O181"/>
    <mergeCell ref="A36:A208"/>
    <mergeCell ref="S36:S208"/>
    <mergeCell ref="T36:T208"/>
    <mergeCell ref="Q176:Q183"/>
    <mergeCell ref="P178:P179"/>
    <mergeCell ref="P180:P181"/>
    <mergeCell ref="P182:P183"/>
    <mergeCell ref="D184:D191"/>
    <mergeCell ref="P184:P185"/>
    <mergeCell ref="Q184:Q191"/>
    <mergeCell ref="P186:P187"/>
    <mergeCell ref="P188:P189"/>
    <mergeCell ref="P190:P191"/>
    <mergeCell ref="Q160:Q167"/>
    <mergeCell ref="P162:P163"/>
    <mergeCell ref="P164:P165"/>
    <mergeCell ref="P166:P167"/>
    <mergeCell ref="D168:D175"/>
    <mergeCell ref="P168:P169"/>
    <mergeCell ref="P170:P171"/>
    <mergeCell ref="P172:P173"/>
    <mergeCell ref="P174:P175"/>
    <mergeCell ref="N190:N191"/>
    <mergeCell ref="O190:O191"/>
    <mergeCell ref="B184:B191"/>
    <mergeCell ref="K174:K175"/>
    <mergeCell ref="L174:L175"/>
    <mergeCell ref="M174:M175"/>
    <mergeCell ref="N174:N175"/>
    <mergeCell ref="O174:O175"/>
    <mergeCell ref="B168:B175"/>
    <mergeCell ref="C168:C175"/>
    <mergeCell ref="K172:K173"/>
    <mergeCell ref="L172:L173"/>
    <mergeCell ref="M172:M173"/>
    <mergeCell ref="N172:N173"/>
    <mergeCell ref="O172:O173"/>
    <mergeCell ref="C176:C183"/>
    <mergeCell ref="K176:K177"/>
    <mergeCell ref="L176:L177"/>
    <mergeCell ref="M176:M177"/>
    <mergeCell ref="N176:N177"/>
    <mergeCell ref="O176:O177"/>
    <mergeCell ref="D176:D183"/>
    <mergeCell ref="B160:B167"/>
    <mergeCell ref="C160:C167"/>
    <mergeCell ref="K160:K161"/>
    <mergeCell ref="L160:L161"/>
    <mergeCell ref="M160:M161"/>
    <mergeCell ref="N160:N161"/>
    <mergeCell ref="O160:O161"/>
    <mergeCell ref="D160:D167"/>
    <mergeCell ref="K162:K163"/>
    <mergeCell ref="L162:L163"/>
    <mergeCell ref="M162:M163"/>
    <mergeCell ref="N162:N163"/>
    <mergeCell ref="O162:O163"/>
    <mergeCell ref="K164:K165"/>
    <mergeCell ref="L164:L165"/>
    <mergeCell ref="M164:M165"/>
    <mergeCell ref="N164:N165"/>
    <mergeCell ref="O164:O165"/>
    <mergeCell ref="O120:O121"/>
    <mergeCell ref="P120:P121"/>
    <mergeCell ref="O122:O125"/>
    <mergeCell ref="P122:P125"/>
    <mergeCell ref="N112:N119"/>
    <mergeCell ref="O118:O119"/>
    <mergeCell ref="P118:P119"/>
    <mergeCell ref="K166:K167"/>
    <mergeCell ref="L166:L167"/>
    <mergeCell ref="M166:M167"/>
    <mergeCell ref="N166:N167"/>
    <mergeCell ref="O166:O167"/>
    <mergeCell ref="P160:P161"/>
    <mergeCell ref="K126:K127"/>
    <mergeCell ref="K118:K119"/>
    <mergeCell ref="O144:O145"/>
    <mergeCell ref="P144:P145"/>
    <mergeCell ref="N120:N127"/>
    <mergeCell ref="O126:O127"/>
    <mergeCell ref="O134:O135"/>
    <mergeCell ref="P134:P135"/>
    <mergeCell ref="L132:L133"/>
    <mergeCell ref="M132:M133"/>
    <mergeCell ref="N138:N139"/>
    <mergeCell ref="L140:L143"/>
    <mergeCell ref="K142:K143"/>
    <mergeCell ref="K140:K141"/>
    <mergeCell ref="P138:P139"/>
    <mergeCell ref="K146:K147"/>
    <mergeCell ref="O146:O147"/>
    <mergeCell ref="K148:K149"/>
    <mergeCell ref="C128:C135"/>
    <mergeCell ref="D128:D135"/>
    <mergeCell ref="K128:K129"/>
    <mergeCell ref="L128:L129"/>
    <mergeCell ref="M128:M129"/>
    <mergeCell ref="N128:N129"/>
    <mergeCell ref="O128:O129"/>
    <mergeCell ref="P128:P129"/>
    <mergeCell ref="K130:K131"/>
    <mergeCell ref="L130:L131"/>
    <mergeCell ref="M130:M131"/>
    <mergeCell ref="N130:N131"/>
    <mergeCell ref="O130:O131"/>
    <mergeCell ref="P130:P131"/>
    <mergeCell ref="K132:K133"/>
    <mergeCell ref="O132:O133"/>
    <mergeCell ref="P132:P133"/>
    <mergeCell ref="K134:K135"/>
    <mergeCell ref="M134:M135"/>
    <mergeCell ref="N134:N135"/>
    <mergeCell ref="N132:N133"/>
    <mergeCell ref="L134:L135"/>
    <mergeCell ref="K136:K137"/>
    <mergeCell ref="O148:O149"/>
    <mergeCell ref="P148:P149"/>
    <mergeCell ref="D68:D75"/>
    <mergeCell ref="B128:B135"/>
    <mergeCell ref="S26:S27"/>
    <mergeCell ref="S28:S29"/>
    <mergeCell ref="R66:R67"/>
    <mergeCell ref="B100:B111"/>
    <mergeCell ref="C100:C111"/>
    <mergeCell ref="D100:D111"/>
    <mergeCell ref="K106:K108"/>
    <mergeCell ref="K109:K111"/>
    <mergeCell ref="E100:E102"/>
    <mergeCell ref="L100:L105"/>
    <mergeCell ref="M100:M105"/>
    <mergeCell ref="N100:N105"/>
    <mergeCell ref="Q100:Q105"/>
    <mergeCell ref="E103:E105"/>
    <mergeCell ref="E106:E108"/>
    <mergeCell ref="L106:L111"/>
    <mergeCell ref="M106:M111"/>
    <mergeCell ref="N106:N111"/>
    <mergeCell ref="O106:O111"/>
    <mergeCell ref="P106:P111"/>
    <mergeCell ref="E109:E111"/>
    <mergeCell ref="O80:O81"/>
    <mergeCell ref="P30:P31"/>
    <mergeCell ref="P80:P81"/>
    <mergeCell ref="K82:K83"/>
    <mergeCell ref="L82:L83"/>
    <mergeCell ref="M82:M83"/>
    <mergeCell ref="P100:P105"/>
    <mergeCell ref="O112:O113"/>
    <mergeCell ref="P112:P113"/>
    <mergeCell ref="R52:R53"/>
    <mergeCell ref="B30:B31"/>
    <mergeCell ref="D30:D31"/>
    <mergeCell ref="K30:K31"/>
    <mergeCell ref="L30:L31"/>
    <mergeCell ref="M30:M31"/>
    <mergeCell ref="N30:N31"/>
    <mergeCell ref="O30:O31"/>
    <mergeCell ref="O140:O141"/>
    <mergeCell ref="P140:P141"/>
    <mergeCell ref="O142:O143"/>
    <mergeCell ref="P142:P143"/>
    <mergeCell ref="O96:O97"/>
    <mergeCell ref="P96:P97"/>
    <mergeCell ref="O98:O99"/>
    <mergeCell ref="P98:P99"/>
    <mergeCell ref="R140:R141"/>
    <mergeCell ref="R142:R143"/>
    <mergeCell ref="O88:O89"/>
    <mergeCell ref="P88:P89"/>
    <mergeCell ref="O90:O91"/>
    <mergeCell ref="P90:P91"/>
    <mergeCell ref="R88:R89"/>
    <mergeCell ref="R80:R81"/>
    <mergeCell ref="R82:R83"/>
    <mergeCell ref="Q34:Q35"/>
    <mergeCell ref="O84:O85"/>
    <mergeCell ref="N82:N83"/>
    <mergeCell ref="O82:O83"/>
    <mergeCell ref="P82:P83"/>
    <mergeCell ref="R98:R99"/>
    <mergeCell ref="P74:P75"/>
    <mergeCell ref="P28:P29"/>
    <mergeCell ref="R28:R29"/>
    <mergeCell ref="D92:D99"/>
    <mergeCell ref="L92:L99"/>
    <mergeCell ref="R56:R59"/>
    <mergeCell ref="M46:M47"/>
    <mergeCell ref="N46:N47"/>
    <mergeCell ref="Q36:Q51"/>
    <mergeCell ref="D76:D83"/>
    <mergeCell ref="C84:C91"/>
    <mergeCell ref="D84:D91"/>
    <mergeCell ref="K84:K85"/>
    <mergeCell ref="S32:S33"/>
    <mergeCell ref="S34:S35"/>
    <mergeCell ref="Q30:Q31"/>
    <mergeCell ref="R30:R31"/>
    <mergeCell ref="S30:S31"/>
    <mergeCell ref="Q32:Q33"/>
    <mergeCell ref="R32:R33"/>
    <mergeCell ref="C34:C35"/>
    <mergeCell ref="D34:D35"/>
    <mergeCell ref="K34:K35"/>
    <mergeCell ref="L34:L35"/>
    <mergeCell ref="M34:M35"/>
    <mergeCell ref="N34:N35"/>
    <mergeCell ref="O34:O35"/>
    <mergeCell ref="P34:P35"/>
    <mergeCell ref="C32:C33"/>
    <mergeCell ref="D32:D33"/>
    <mergeCell ref="K32:K33"/>
    <mergeCell ref="C44:C51"/>
    <mergeCell ref="D44:D51"/>
    <mergeCell ref="Q28:Q29"/>
    <mergeCell ref="P44:P45"/>
    <mergeCell ref="O44:O45"/>
    <mergeCell ref="R48:R49"/>
    <mergeCell ref="R50:R51"/>
    <mergeCell ref="Q52:Q59"/>
    <mergeCell ref="O52:O53"/>
    <mergeCell ref="N60:N67"/>
    <mergeCell ref="P60:P61"/>
    <mergeCell ref="O40:O41"/>
    <mergeCell ref="P40:P41"/>
    <mergeCell ref="P42:P43"/>
    <mergeCell ref="B28:B29"/>
    <mergeCell ref="M44:M45"/>
    <mergeCell ref="L36:L37"/>
    <mergeCell ref="L40:L43"/>
    <mergeCell ref="P136:P137"/>
    <mergeCell ref="R136:R137"/>
    <mergeCell ref="Q84:Q91"/>
    <mergeCell ref="P84:P85"/>
    <mergeCell ref="O68:O69"/>
    <mergeCell ref="P68:P69"/>
    <mergeCell ref="Q68:Q75"/>
    <mergeCell ref="Q92:Q99"/>
    <mergeCell ref="R38:R39"/>
    <mergeCell ref="K46:K47"/>
    <mergeCell ref="L46:L47"/>
    <mergeCell ref="K44:K45"/>
    <mergeCell ref="L44:L45"/>
    <mergeCell ref="C28:C29"/>
    <mergeCell ref="D28:D29"/>
    <mergeCell ref="K28:K29"/>
    <mergeCell ref="R76:R77"/>
    <mergeCell ref="L88:L91"/>
    <mergeCell ref="M88:M91"/>
    <mergeCell ref="O72:O73"/>
    <mergeCell ref="P72:P73"/>
    <mergeCell ref="O74:O75"/>
    <mergeCell ref="L70:L71"/>
    <mergeCell ref="K78:K79"/>
    <mergeCell ref="L78:L79"/>
    <mergeCell ref="Q106:Q111"/>
    <mergeCell ref="P86:P87"/>
    <mergeCell ref="L72:L75"/>
    <mergeCell ref="M80:M81"/>
    <mergeCell ref="K72:K73"/>
    <mergeCell ref="R72:R73"/>
    <mergeCell ref="R74:R75"/>
    <mergeCell ref="M92:M99"/>
    <mergeCell ref="N92:N99"/>
    <mergeCell ref="L80:L81"/>
    <mergeCell ref="K74:K75"/>
    <mergeCell ref="N80:N81"/>
    <mergeCell ref="N84:N85"/>
    <mergeCell ref="R92:R93"/>
    <mergeCell ref="R94:R95"/>
    <mergeCell ref="R96:R97"/>
    <mergeCell ref="N76:N77"/>
    <mergeCell ref="N78:N79"/>
    <mergeCell ref="O78:O79"/>
    <mergeCell ref="P76:P77"/>
    <mergeCell ref="O100:O105"/>
    <mergeCell ref="N70:N71"/>
    <mergeCell ref="K88:K89"/>
    <mergeCell ref="K6:K7"/>
    <mergeCell ref="L6:L7"/>
    <mergeCell ref="M6:M7"/>
    <mergeCell ref="N6:N7"/>
    <mergeCell ref="O36:O37"/>
    <mergeCell ref="O38:O39"/>
    <mergeCell ref="K18:K19"/>
    <mergeCell ref="L18:L19"/>
    <mergeCell ref="M40:M43"/>
    <mergeCell ref="N8:N9"/>
    <mergeCell ref="M22:M23"/>
    <mergeCell ref="N22:N23"/>
    <mergeCell ref="O46:O47"/>
    <mergeCell ref="K52:K53"/>
    <mergeCell ref="M70:M71"/>
    <mergeCell ref="K76:K77"/>
    <mergeCell ref="M86:M87"/>
    <mergeCell ref="O66:O67"/>
    <mergeCell ref="L68:L69"/>
    <mergeCell ref="M68:M69"/>
    <mergeCell ref="N68:N69"/>
    <mergeCell ref="M32:M33"/>
    <mergeCell ref="N32:N33"/>
    <mergeCell ref="O32:O33"/>
    <mergeCell ref="O62:O65"/>
    <mergeCell ref="L32:L33"/>
    <mergeCell ref="L28:L29"/>
    <mergeCell ref="M28:M29"/>
    <mergeCell ref="N28:N29"/>
    <mergeCell ref="O28:O29"/>
    <mergeCell ref="O6:O7"/>
    <mergeCell ref="K70:K71"/>
    <mergeCell ref="R60:R61"/>
    <mergeCell ref="R62:R65"/>
    <mergeCell ref="K42:K43"/>
    <mergeCell ref="O42:O43"/>
    <mergeCell ref="K26:K27"/>
    <mergeCell ref="L26:L27"/>
    <mergeCell ref="M26:M27"/>
    <mergeCell ref="N26:N27"/>
    <mergeCell ref="O26:O27"/>
    <mergeCell ref="P26:P27"/>
    <mergeCell ref="O22:O23"/>
    <mergeCell ref="N88:N91"/>
    <mergeCell ref="K86:K87"/>
    <mergeCell ref="K90:K91"/>
    <mergeCell ref="L84:L85"/>
    <mergeCell ref="N86:N87"/>
    <mergeCell ref="O86:O87"/>
    <mergeCell ref="P66:P67"/>
    <mergeCell ref="R70:R71"/>
    <mergeCell ref="R84:R85"/>
    <mergeCell ref="R86:R87"/>
    <mergeCell ref="R68:R69"/>
    <mergeCell ref="R78:R79"/>
    <mergeCell ref="R26:R27"/>
    <mergeCell ref="P32:P33"/>
    <mergeCell ref="P62:P65"/>
    <mergeCell ref="R34:R35"/>
    <mergeCell ref="Q24:Q25"/>
    <mergeCell ref="Q26:Q27"/>
    <mergeCell ref="R44:R45"/>
    <mergeCell ref="R46:R47"/>
    <mergeCell ref="R90:R91"/>
    <mergeCell ref="Q1:Q3"/>
    <mergeCell ref="Q4:Q5"/>
    <mergeCell ref="Q6:Q7"/>
    <mergeCell ref="Q8:Q9"/>
    <mergeCell ref="Q10:Q11"/>
    <mergeCell ref="Q12:Q13"/>
    <mergeCell ref="Q14:Q15"/>
    <mergeCell ref="S1:S3"/>
    <mergeCell ref="S4:S5"/>
    <mergeCell ref="S14:S15"/>
    <mergeCell ref="S22:S23"/>
    <mergeCell ref="S12:S13"/>
    <mergeCell ref="R14:R15"/>
    <mergeCell ref="R12:R13"/>
    <mergeCell ref="R22:R23"/>
    <mergeCell ref="R16:R17"/>
    <mergeCell ref="S6:S7"/>
    <mergeCell ref="S20:S21"/>
    <mergeCell ref="Q18:Q19"/>
    <mergeCell ref="R18:R19"/>
    <mergeCell ref="R20:R21"/>
    <mergeCell ref="T1:T3"/>
    <mergeCell ref="L2:N2"/>
    <mergeCell ref="O2:P2"/>
    <mergeCell ref="A4:A35"/>
    <mergeCell ref="B4:B5"/>
    <mergeCell ref="C4:C5"/>
    <mergeCell ref="D4:D5"/>
    <mergeCell ref="K4:K5"/>
    <mergeCell ref="G1:G3"/>
    <mergeCell ref="H1:H3"/>
    <mergeCell ref="I1:J2"/>
    <mergeCell ref="K1:K3"/>
    <mergeCell ref="L1:P1"/>
    <mergeCell ref="R1:R3"/>
    <mergeCell ref="A1:A3"/>
    <mergeCell ref="B1:B3"/>
    <mergeCell ref="C1:C3"/>
    <mergeCell ref="D1:D3"/>
    <mergeCell ref="E1:E3"/>
    <mergeCell ref="F1:F3"/>
    <mergeCell ref="B6:B7"/>
    <mergeCell ref="C6:C7"/>
    <mergeCell ref="D6:D7"/>
    <mergeCell ref="O4:O5"/>
    <mergeCell ref="R4:R5"/>
    <mergeCell ref="O8:O9"/>
    <mergeCell ref="P8:P9"/>
    <mergeCell ref="R8:R9"/>
    <mergeCell ref="S8:S9"/>
    <mergeCell ref="R6:R7"/>
    <mergeCell ref="T4:T35"/>
    <mergeCell ref="B8:B9"/>
    <mergeCell ref="C8:C9"/>
    <mergeCell ref="D8:D9"/>
    <mergeCell ref="K8:K9"/>
    <mergeCell ref="L8:L9"/>
    <mergeCell ref="M8:M9"/>
    <mergeCell ref="R10:R11"/>
    <mergeCell ref="S10:S11"/>
    <mergeCell ref="K14:K15"/>
    <mergeCell ref="L14:L15"/>
    <mergeCell ref="M14:M15"/>
    <mergeCell ref="N14:N15"/>
    <mergeCell ref="O14:O15"/>
    <mergeCell ref="P14:P15"/>
    <mergeCell ref="B10:B11"/>
    <mergeCell ref="C10:C11"/>
    <mergeCell ref="D10:D11"/>
    <mergeCell ref="K10:K11"/>
    <mergeCell ref="L10:L11"/>
    <mergeCell ref="M10:M11"/>
    <mergeCell ref="N10:N11"/>
    <mergeCell ref="O10:O11"/>
    <mergeCell ref="P10:P11"/>
    <mergeCell ref="B12:B13"/>
    <mergeCell ref="C12:C13"/>
    <mergeCell ref="D12:D13"/>
    <mergeCell ref="K12:K13"/>
    <mergeCell ref="B14:B15"/>
    <mergeCell ref="C14:C15"/>
    <mergeCell ref="D14:D15"/>
    <mergeCell ref="P6:P7"/>
    <mergeCell ref="L12:L13"/>
    <mergeCell ref="M12:M13"/>
    <mergeCell ref="N16:N17"/>
    <mergeCell ref="O16:O17"/>
    <mergeCell ref="P16:P17"/>
    <mergeCell ref="S18:S19"/>
    <mergeCell ref="Q20:Q21"/>
    <mergeCell ref="S24:S25"/>
    <mergeCell ref="P4:P5"/>
    <mergeCell ref="M4:M5"/>
    <mergeCell ref="N4:N5"/>
    <mergeCell ref="L4:L5"/>
    <mergeCell ref="N12:N13"/>
    <mergeCell ref="O12:O13"/>
    <mergeCell ref="P12:P13"/>
    <mergeCell ref="O24:O25"/>
    <mergeCell ref="P24:P25"/>
    <mergeCell ref="P22:P23"/>
    <mergeCell ref="Q22:Q23"/>
    <mergeCell ref="Q16:Q17"/>
    <mergeCell ref="P18:P19"/>
    <mergeCell ref="M20:M21"/>
    <mergeCell ref="N20:N21"/>
    <mergeCell ref="O20:O21"/>
    <mergeCell ref="P20:P21"/>
    <mergeCell ref="M18:M19"/>
    <mergeCell ref="N18:N19"/>
    <mergeCell ref="R24:R25"/>
    <mergeCell ref="S16:S17"/>
    <mergeCell ref="R42:R43"/>
    <mergeCell ref="O54:O57"/>
    <mergeCell ref="P54:P57"/>
    <mergeCell ref="O58:O59"/>
    <mergeCell ref="P58:P59"/>
    <mergeCell ref="O48:O49"/>
    <mergeCell ref="P48:P49"/>
    <mergeCell ref="O50:O51"/>
    <mergeCell ref="C36:C43"/>
    <mergeCell ref="D36:D43"/>
    <mergeCell ref="N44:N45"/>
    <mergeCell ref="B26:B27"/>
    <mergeCell ref="C26:C27"/>
    <mergeCell ref="D26:D27"/>
    <mergeCell ref="C30:C31"/>
    <mergeCell ref="B22:B23"/>
    <mergeCell ref="R40:R41"/>
    <mergeCell ref="P50:P51"/>
    <mergeCell ref="R36:R37"/>
    <mergeCell ref="K40:K41"/>
    <mergeCell ref="P36:P37"/>
    <mergeCell ref="P38:P39"/>
    <mergeCell ref="P46:P47"/>
    <mergeCell ref="K38:K39"/>
    <mergeCell ref="L38:L39"/>
    <mergeCell ref="M38:M39"/>
    <mergeCell ref="N38:N39"/>
    <mergeCell ref="L48:L51"/>
    <mergeCell ref="M48:M51"/>
    <mergeCell ref="N48:N51"/>
    <mergeCell ref="K36:K37"/>
    <mergeCell ref="R54:R55"/>
    <mergeCell ref="B20:B21"/>
    <mergeCell ref="C20:C21"/>
    <mergeCell ref="D20:D21"/>
    <mergeCell ref="K20:K21"/>
    <mergeCell ref="L20:L21"/>
    <mergeCell ref="B24:B25"/>
    <mergeCell ref="C24:C25"/>
    <mergeCell ref="D24:D25"/>
    <mergeCell ref="K24:K25"/>
    <mergeCell ref="O18:O19"/>
    <mergeCell ref="B36:B43"/>
    <mergeCell ref="C52:C59"/>
    <mergeCell ref="M60:M67"/>
    <mergeCell ref="K60:K61"/>
    <mergeCell ref="O60:O61"/>
    <mergeCell ref="B34:B35"/>
    <mergeCell ref="B32:B33"/>
    <mergeCell ref="B44:B51"/>
    <mergeCell ref="C22:C23"/>
    <mergeCell ref="D22:D23"/>
    <mergeCell ref="K22:K23"/>
    <mergeCell ref="L22:L23"/>
    <mergeCell ref="L24:L25"/>
    <mergeCell ref="M24:M25"/>
    <mergeCell ref="N24:N25"/>
    <mergeCell ref="B16:B17"/>
    <mergeCell ref="C16:C17"/>
    <mergeCell ref="D16:D17"/>
    <mergeCell ref="K16:K17"/>
    <mergeCell ref="L16:L17"/>
    <mergeCell ref="M16:M17"/>
    <mergeCell ref="K62:K63"/>
    <mergeCell ref="K98:K99"/>
    <mergeCell ref="K92:K93"/>
    <mergeCell ref="K94:K95"/>
    <mergeCell ref="K48:K49"/>
    <mergeCell ref="K50:K51"/>
    <mergeCell ref="K56:K57"/>
    <mergeCell ref="K58:K59"/>
    <mergeCell ref="M52:M59"/>
    <mergeCell ref="N52:N59"/>
    <mergeCell ref="M36:M37"/>
    <mergeCell ref="L76:L77"/>
    <mergeCell ref="M76:M77"/>
    <mergeCell ref="N36:N37"/>
    <mergeCell ref="K68:K69"/>
    <mergeCell ref="N40:N43"/>
    <mergeCell ref="K96:K97"/>
    <mergeCell ref="B76:B83"/>
    <mergeCell ref="C76:C83"/>
    <mergeCell ref="G52:G53"/>
    <mergeCell ref="K54:K55"/>
    <mergeCell ref="G62:G63"/>
    <mergeCell ref="L60:L67"/>
    <mergeCell ref="B18:B19"/>
    <mergeCell ref="C18:C19"/>
    <mergeCell ref="D18:D19"/>
    <mergeCell ref="B136:B143"/>
    <mergeCell ref="C136:C143"/>
    <mergeCell ref="D136:D143"/>
    <mergeCell ref="Q136:Q143"/>
    <mergeCell ref="K138:K139"/>
    <mergeCell ref="L138:L139"/>
    <mergeCell ref="O136:O137"/>
    <mergeCell ref="O76:O77"/>
    <mergeCell ref="O70:O71"/>
    <mergeCell ref="P70:P71"/>
    <mergeCell ref="Q76:Q83"/>
    <mergeCell ref="O138:O139"/>
    <mergeCell ref="B52:B59"/>
    <mergeCell ref="D52:D59"/>
    <mergeCell ref="L52:L59"/>
    <mergeCell ref="P52:P53"/>
    <mergeCell ref="G54:G55"/>
    <mergeCell ref="G60:G61"/>
    <mergeCell ref="B60:B67"/>
    <mergeCell ref="M78:M79"/>
    <mergeCell ref="K66:K67"/>
    <mergeCell ref="N72:N75"/>
    <mergeCell ref="P94:P95"/>
    <mergeCell ref="P78:P79"/>
    <mergeCell ref="M84:M85"/>
    <mergeCell ref="M140:M143"/>
    <mergeCell ref="Q60:Q67"/>
    <mergeCell ref="P126:P127"/>
    <mergeCell ref="Q120:Q127"/>
    <mergeCell ref="B84:B91"/>
    <mergeCell ref="B68:B75"/>
    <mergeCell ref="C68:C75"/>
    <mergeCell ref="K225:K226"/>
    <mergeCell ref="L225:L226"/>
    <mergeCell ref="M225:M226"/>
    <mergeCell ref="B231:B240"/>
    <mergeCell ref="N140:N143"/>
    <mergeCell ref="O92:O93"/>
    <mergeCell ref="P92:P93"/>
    <mergeCell ref="O94:O95"/>
    <mergeCell ref="M138:M139"/>
    <mergeCell ref="I60:I65"/>
    <mergeCell ref="J60:J65"/>
    <mergeCell ref="K64:K65"/>
    <mergeCell ref="L136:L137"/>
    <mergeCell ref="M136:M137"/>
    <mergeCell ref="N136:N137"/>
    <mergeCell ref="D112:D119"/>
    <mergeCell ref="C112:C119"/>
    <mergeCell ref="B112:B119"/>
    <mergeCell ref="L112:L119"/>
    <mergeCell ref="M112:M119"/>
    <mergeCell ref="B120:B127"/>
    <mergeCell ref="C120:C127"/>
    <mergeCell ref="D120:D127"/>
    <mergeCell ref="L120:L127"/>
    <mergeCell ref="M120:M127"/>
    <mergeCell ref="K80:K81"/>
    <mergeCell ref="C60:C67"/>
    <mergeCell ref="D60:D67"/>
    <mergeCell ref="B92:B99"/>
    <mergeCell ref="C92:C99"/>
    <mergeCell ref="M72:M75"/>
    <mergeCell ref="L86:L87"/>
    <mergeCell ref="P221:P226"/>
    <mergeCell ref="Q221:Q230"/>
    <mergeCell ref="R221:R226"/>
    <mergeCell ref="B215:B220"/>
    <mergeCell ref="C215:C220"/>
    <mergeCell ref="D215:D220"/>
    <mergeCell ref="B221:B230"/>
    <mergeCell ref="C221:C230"/>
    <mergeCell ref="D221:D230"/>
    <mergeCell ref="G221:G222"/>
    <mergeCell ref="H221:H222"/>
    <mergeCell ref="I221:I222"/>
    <mergeCell ref="J221:J222"/>
    <mergeCell ref="K221:K222"/>
    <mergeCell ref="L221:L222"/>
    <mergeCell ref="M221:M222"/>
    <mergeCell ref="N221:N230"/>
    <mergeCell ref="O221:O226"/>
    <mergeCell ref="O227:O230"/>
    <mergeCell ref="L229:L230"/>
    <mergeCell ref="M229:M230"/>
    <mergeCell ref="G223:G224"/>
    <mergeCell ref="H223:H224"/>
    <mergeCell ref="I223:I224"/>
    <mergeCell ref="J223:J224"/>
    <mergeCell ref="K223:K224"/>
    <mergeCell ref="L223:L224"/>
    <mergeCell ref="M223:M224"/>
    <mergeCell ref="G225:G226"/>
    <mergeCell ref="H225:H226"/>
    <mergeCell ref="I225:I226"/>
    <mergeCell ref="J225:J226"/>
    <mergeCell ref="K215:K216"/>
    <mergeCell ref="L215:L216"/>
    <mergeCell ref="M215:M216"/>
    <mergeCell ref="N215:N216"/>
    <mergeCell ref="O215:O220"/>
    <mergeCell ref="P215:P220"/>
    <mergeCell ref="Q215:Q220"/>
    <mergeCell ref="R215:R216"/>
    <mergeCell ref="K217:K218"/>
    <mergeCell ref="L217:L218"/>
    <mergeCell ref="M217:M218"/>
    <mergeCell ref="N217:N218"/>
    <mergeCell ref="R217:R218"/>
    <mergeCell ref="K219:K220"/>
    <mergeCell ref="L219:L220"/>
    <mergeCell ref="M219:M220"/>
    <mergeCell ref="N219:N220"/>
    <mergeCell ref="H235:H236"/>
    <mergeCell ref="I235:I236"/>
    <mergeCell ref="G227:G228"/>
    <mergeCell ref="H227:H228"/>
    <mergeCell ref="I227:I228"/>
    <mergeCell ref="J227:J228"/>
    <mergeCell ref="K227:K228"/>
    <mergeCell ref="L227:L228"/>
    <mergeCell ref="M227:M228"/>
    <mergeCell ref="P227:P230"/>
    <mergeCell ref="R227:R230"/>
    <mergeCell ref="G229:G230"/>
    <mergeCell ref="H229:H230"/>
    <mergeCell ref="I229:I230"/>
    <mergeCell ref="J229:J230"/>
    <mergeCell ref="K229:K230"/>
    <mergeCell ref="G233:G234"/>
    <mergeCell ref="H233:H234"/>
    <mergeCell ref="I233:I234"/>
    <mergeCell ref="J233:J234"/>
    <mergeCell ref="K233:K234"/>
    <mergeCell ref="L233:L234"/>
    <mergeCell ref="D249:D250"/>
    <mergeCell ref="K249:K250"/>
    <mergeCell ref="L249:L250"/>
    <mergeCell ref="M249:M250"/>
    <mergeCell ref="N249:N250"/>
    <mergeCell ref="O249:O250"/>
    <mergeCell ref="P249:P250"/>
    <mergeCell ref="C231:C240"/>
    <mergeCell ref="D231:D240"/>
    <mergeCell ref="G231:G232"/>
    <mergeCell ref="H231:H232"/>
    <mergeCell ref="I231:I232"/>
    <mergeCell ref="J231:J232"/>
    <mergeCell ref="K231:K232"/>
    <mergeCell ref="L231:L232"/>
    <mergeCell ref="K237:K238"/>
    <mergeCell ref="L237:L238"/>
    <mergeCell ref="M231:M232"/>
    <mergeCell ref="J235:J236"/>
    <mergeCell ref="K235:K236"/>
    <mergeCell ref="L235:L236"/>
    <mergeCell ref="G237:G238"/>
    <mergeCell ref="H237:H238"/>
    <mergeCell ref="I237:I238"/>
    <mergeCell ref="J237:J238"/>
    <mergeCell ref="M237:M238"/>
    <mergeCell ref="O237:O240"/>
    <mergeCell ref="P237:P240"/>
    <mergeCell ref="G239:G240"/>
    <mergeCell ref="H239:H240"/>
    <mergeCell ref="I239:I240"/>
    <mergeCell ref="G235:G236"/>
    <mergeCell ref="R245:R246"/>
    <mergeCell ref="N231:N240"/>
    <mergeCell ref="O231:O236"/>
    <mergeCell ref="P231:P236"/>
    <mergeCell ref="Q231:Q240"/>
    <mergeCell ref="R231:R236"/>
    <mergeCell ref="B241:B246"/>
    <mergeCell ref="C241:C246"/>
    <mergeCell ref="D241:D246"/>
    <mergeCell ref="K241:K242"/>
    <mergeCell ref="L241:L242"/>
    <mergeCell ref="M241:M242"/>
    <mergeCell ref="N241:N242"/>
    <mergeCell ref="O241:O246"/>
    <mergeCell ref="P241:P246"/>
    <mergeCell ref="K243:K244"/>
    <mergeCell ref="L243:L244"/>
    <mergeCell ref="M243:M244"/>
    <mergeCell ref="N243:N244"/>
    <mergeCell ref="R243:R244"/>
    <mergeCell ref="K245:K246"/>
    <mergeCell ref="L245:L246"/>
    <mergeCell ref="M245:M246"/>
    <mergeCell ref="N245:N246"/>
    <mergeCell ref="Q241:Q246"/>
    <mergeCell ref="R241:R242"/>
    <mergeCell ref="R237:R240"/>
    <mergeCell ref="J239:J240"/>
    <mergeCell ref="K239:K240"/>
    <mergeCell ref="L239:L240"/>
    <mergeCell ref="M239:M240"/>
    <mergeCell ref="M233:M234"/>
    <mergeCell ref="C251:C252"/>
    <mergeCell ref="D251:D252"/>
    <mergeCell ref="K251:K252"/>
    <mergeCell ref="L251:L252"/>
    <mergeCell ref="M251:M252"/>
    <mergeCell ref="N251:N252"/>
    <mergeCell ref="O251:O252"/>
    <mergeCell ref="P251:P252"/>
    <mergeCell ref="K271:K272"/>
    <mergeCell ref="L271:L272"/>
    <mergeCell ref="M271:M272"/>
    <mergeCell ref="N271:N272"/>
    <mergeCell ref="O271:O276"/>
    <mergeCell ref="P271:P276"/>
    <mergeCell ref="D313:K313"/>
    <mergeCell ref="B247:B248"/>
    <mergeCell ref="C247:C248"/>
    <mergeCell ref="B249:B250"/>
    <mergeCell ref="D247:D248"/>
    <mergeCell ref="K247:K248"/>
    <mergeCell ref="L247:L248"/>
    <mergeCell ref="M247:M248"/>
    <mergeCell ref="N247:N248"/>
    <mergeCell ref="O247:O248"/>
    <mergeCell ref="P247:P248"/>
    <mergeCell ref="B289:B294"/>
    <mergeCell ref="C289:C294"/>
    <mergeCell ref="D289:D294"/>
    <mergeCell ref="E289:E291"/>
    <mergeCell ref="L289:M294"/>
    <mergeCell ref="O289:P294"/>
    <mergeCell ref="C249:C250"/>
    <mergeCell ref="T283:T300"/>
    <mergeCell ref="Q289:Q294"/>
    <mergeCell ref="Q253:Q258"/>
    <mergeCell ref="E256:E258"/>
    <mergeCell ref="B259:B264"/>
    <mergeCell ref="C259:C264"/>
    <mergeCell ref="D259:D264"/>
    <mergeCell ref="E259:E261"/>
    <mergeCell ref="L259:L264"/>
    <mergeCell ref="M259:M264"/>
    <mergeCell ref="N259:N264"/>
    <mergeCell ref="O259:O264"/>
    <mergeCell ref="P259:P264"/>
    <mergeCell ref="Q259:Q264"/>
    <mergeCell ref="E262:E264"/>
    <mergeCell ref="B253:B258"/>
    <mergeCell ref="C253:C258"/>
    <mergeCell ref="D253:D258"/>
    <mergeCell ref="E253:E255"/>
    <mergeCell ref="L253:L258"/>
    <mergeCell ref="M253:M258"/>
    <mergeCell ref="N253:N258"/>
    <mergeCell ref="O253:O258"/>
    <mergeCell ref="P253:P258"/>
    <mergeCell ref="R295:R300"/>
    <mergeCell ref="S295:S300"/>
    <mergeCell ref="E298:E300"/>
    <mergeCell ref="B265:B270"/>
    <mergeCell ref="C265:C270"/>
    <mergeCell ref="D265:D270"/>
    <mergeCell ref="E265:E267"/>
    <mergeCell ref="T277:T282"/>
    <mergeCell ref="E280:E282"/>
    <mergeCell ref="A277:A282"/>
    <mergeCell ref="B277:B282"/>
    <mergeCell ref="C277:C282"/>
    <mergeCell ref="D277:D282"/>
    <mergeCell ref="E277:E279"/>
    <mergeCell ref="L277:M282"/>
    <mergeCell ref="N277:N282"/>
    <mergeCell ref="O277:O282"/>
    <mergeCell ref="P277:P282"/>
    <mergeCell ref="K275:K276"/>
    <mergeCell ref="L275:L276"/>
    <mergeCell ref="M275:M276"/>
    <mergeCell ref="N275:N276"/>
    <mergeCell ref="R275:R276"/>
    <mergeCell ref="B271:B276"/>
    <mergeCell ref="C271:C276"/>
    <mergeCell ref="D271:D276"/>
    <mergeCell ref="S209:S276"/>
    <mergeCell ref="T209:T276"/>
    <mergeCell ref="K211:K212"/>
    <mergeCell ref="L211:L212"/>
    <mergeCell ref="M211:M212"/>
    <mergeCell ref="N211:N212"/>
    <mergeCell ref="R211:R212"/>
    <mergeCell ref="K213:K214"/>
    <mergeCell ref="L213:L214"/>
    <mergeCell ref="M213:M214"/>
    <mergeCell ref="N213:N214"/>
    <mergeCell ref="R213:R214"/>
    <mergeCell ref="A209:A276"/>
    <mergeCell ref="D314:K314"/>
    <mergeCell ref="Q271:Q276"/>
    <mergeCell ref="R271:R272"/>
    <mergeCell ref="K273:K274"/>
    <mergeCell ref="L273:L274"/>
    <mergeCell ref="M273:M274"/>
    <mergeCell ref="N273:N274"/>
    <mergeCell ref="R273:R274"/>
    <mergeCell ref="Q277:Q282"/>
    <mergeCell ref="N289:N294"/>
    <mergeCell ref="N295:N300"/>
    <mergeCell ref="B283:B288"/>
    <mergeCell ref="C283:C288"/>
    <mergeCell ref="D283:D288"/>
    <mergeCell ref="E283:E285"/>
    <mergeCell ref="L283:M288"/>
    <mergeCell ref="O283:P288"/>
    <mergeCell ref="Q283:Q288"/>
    <mergeCell ref="B303:B306"/>
    <mergeCell ref="C303:C306"/>
    <mergeCell ref="D303:D306"/>
    <mergeCell ref="K303:K304"/>
    <mergeCell ref="L303:L304"/>
    <mergeCell ref="M303:M304"/>
    <mergeCell ref="N303:N304"/>
    <mergeCell ref="O303:O304"/>
    <mergeCell ref="P303:P304"/>
    <mergeCell ref="Q303:Q304"/>
    <mergeCell ref="R303:R304"/>
    <mergeCell ref="S303:S306"/>
    <mergeCell ref="K305:K306"/>
    <mergeCell ref="L305:L306"/>
    <mergeCell ref="M305:M306"/>
    <mergeCell ref="N305:N306"/>
    <mergeCell ref="O305:O306"/>
    <mergeCell ref="P305:P306"/>
    <mergeCell ref="Q305:Q306"/>
    <mergeCell ref="R305:R306"/>
    <mergeCell ref="K307:K308"/>
    <mergeCell ref="O307:O308"/>
    <mergeCell ref="P307:P308"/>
    <mergeCell ref="R307:R308"/>
    <mergeCell ref="O200:O201"/>
    <mergeCell ref="P200:P201"/>
    <mergeCell ref="O203:O204"/>
    <mergeCell ref="P203:P204"/>
    <mergeCell ref="O206:O207"/>
    <mergeCell ref="P206:P207"/>
    <mergeCell ref="R200:R201"/>
    <mergeCell ref="R203:R204"/>
    <mergeCell ref="R206:R207"/>
    <mergeCell ref="B301:B302"/>
    <mergeCell ref="C301:C302"/>
    <mergeCell ref="D301:D302"/>
    <mergeCell ref="K301:K302"/>
    <mergeCell ref="L301:L302"/>
    <mergeCell ref="M301:M302"/>
    <mergeCell ref="N301:N302"/>
    <mergeCell ref="O301:O302"/>
    <mergeCell ref="P301:P302"/>
    <mergeCell ref="Q301:Q302"/>
    <mergeCell ref="R301:R302"/>
    <mergeCell ref="S301:S302"/>
    <mergeCell ref="S277:S282"/>
    <mergeCell ref="A283:A300"/>
    <mergeCell ref="B209:B214"/>
    <mergeCell ref="C209:C214"/>
    <mergeCell ref="D209:D214"/>
    <mergeCell ref="K209:K210"/>
    <mergeCell ref="L209:L210"/>
    <mergeCell ref="M209:M210"/>
    <mergeCell ref="B251:B252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25874-9D21-4D5A-92A0-E0E6FBFE3E9E}">
  <dimension ref="A1:U27"/>
  <sheetViews>
    <sheetView topLeftCell="A11" zoomScale="70" zoomScaleNormal="70" workbookViewId="0">
      <selection sqref="A1:A3"/>
    </sheetView>
  </sheetViews>
  <sheetFormatPr defaultRowHeight="14.6" x14ac:dyDescent="0.4"/>
  <cols>
    <col min="1" max="1" width="33.3046875" customWidth="1"/>
    <col min="2" max="2" width="31.3046875" bestFit="1" customWidth="1"/>
    <col min="3" max="3" width="40.53515625" customWidth="1"/>
    <col min="4" max="4" width="34.53515625" bestFit="1" customWidth="1"/>
    <col min="5" max="5" width="34.53515625" customWidth="1"/>
    <col min="6" max="7" width="26.84375" customWidth="1"/>
    <col min="8" max="8" width="15.53515625" bestFit="1" customWidth="1"/>
    <col min="9" max="9" width="16.3046875" bestFit="1" customWidth="1"/>
    <col min="10" max="10" width="15.3046875" customWidth="1"/>
    <col min="11" max="12" width="24.53515625" customWidth="1"/>
    <col min="13" max="13" width="23.53515625" customWidth="1"/>
    <col min="14" max="14" width="24.3046875" customWidth="1"/>
    <col min="15" max="16" width="25.3046875" customWidth="1"/>
    <col min="17" max="17" width="21.53515625" customWidth="1"/>
    <col min="18" max="18" width="19.53515625" customWidth="1"/>
    <col min="19" max="19" width="32.53515625" customWidth="1"/>
    <col min="20" max="20" width="27.3046875" bestFit="1" customWidth="1"/>
    <col min="21" max="21" width="42" bestFit="1" customWidth="1"/>
  </cols>
  <sheetData>
    <row r="1" spans="1:21" ht="15" x14ac:dyDescent="0.4">
      <c r="A1" s="373" t="s">
        <v>17</v>
      </c>
      <c r="B1" s="373" t="s">
        <v>16</v>
      </c>
      <c r="C1" s="373" t="s">
        <v>15</v>
      </c>
      <c r="D1" s="373" t="s">
        <v>14</v>
      </c>
      <c r="E1" s="373" t="s">
        <v>13</v>
      </c>
      <c r="F1" s="373" t="s">
        <v>12</v>
      </c>
      <c r="G1" s="373" t="s">
        <v>11</v>
      </c>
      <c r="H1" s="373" t="s">
        <v>10</v>
      </c>
      <c r="I1" s="373" t="s">
        <v>9</v>
      </c>
      <c r="J1" s="373"/>
      <c r="K1" s="373" t="s">
        <v>8</v>
      </c>
      <c r="L1" s="373" t="s">
        <v>7</v>
      </c>
      <c r="M1" s="373"/>
      <c r="N1" s="373"/>
      <c r="O1" s="373"/>
      <c r="P1" s="373"/>
      <c r="Q1" s="367" t="s">
        <v>66</v>
      </c>
      <c r="R1" s="373" t="s">
        <v>6</v>
      </c>
      <c r="S1" s="373" t="s">
        <v>5</v>
      </c>
      <c r="T1" s="373" t="s">
        <v>30</v>
      </c>
      <c r="U1" s="373" t="s">
        <v>24</v>
      </c>
    </row>
    <row r="2" spans="1:21" ht="15" x14ac:dyDescent="0.4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 t="s">
        <v>192</v>
      </c>
      <c r="M2" s="373"/>
      <c r="N2" s="373"/>
      <c r="O2" s="373" t="s">
        <v>4</v>
      </c>
      <c r="P2" s="373"/>
      <c r="Q2" s="367"/>
      <c r="R2" s="373"/>
      <c r="S2" s="373"/>
      <c r="T2" s="373"/>
      <c r="U2" s="373"/>
    </row>
    <row r="3" spans="1:21" ht="75.45" thickBot="1" x14ac:dyDescent="0.45">
      <c r="A3" s="374"/>
      <c r="B3" s="374"/>
      <c r="C3" s="374"/>
      <c r="D3" s="374"/>
      <c r="E3" s="374"/>
      <c r="F3" s="374"/>
      <c r="G3" s="374"/>
      <c r="H3" s="374"/>
      <c r="I3" s="143" t="s">
        <v>3</v>
      </c>
      <c r="J3" s="143" t="s">
        <v>2</v>
      </c>
      <c r="K3" s="374"/>
      <c r="L3" s="14" t="s">
        <v>1</v>
      </c>
      <c r="M3" s="14" t="s">
        <v>0</v>
      </c>
      <c r="N3" s="14" t="s">
        <v>22</v>
      </c>
      <c r="O3" s="14" t="s">
        <v>1</v>
      </c>
      <c r="P3" s="14" t="s">
        <v>0</v>
      </c>
      <c r="Q3" s="368"/>
      <c r="R3" s="374"/>
      <c r="S3" s="374"/>
      <c r="T3" s="374"/>
      <c r="U3" s="374"/>
    </row>
    <row r="4" spans="1:21" ht="50.25" customHeight="1" thickBot="1" x14ac:dyDescent="0.45">
      <c r="A4" s="407" t="s">
        <v>116</v>
      </c>
      <c r="B4" s="243" t="s">
        <v>74</v>
      </c>
      <c r="C4" s="248" t="s">
        <v>75</v>
      </c>
      <c r="D4" s="243" t="s">
        <v>76</v>
      </c>
      <c r="E4" s="248">
        <v>1</v>
      </c>
      <c r="F4" s="243" t="s">
        <v>77</v>
      </c>
      <c r="G4" s="21" t="s">
        <v>65</v>
      </c>
      <c r="H4" s="243">
        <v>500</v>
      </c>
      <c r="I4" s="57">
        <v>0.75</v>
      </c>
      <c r="J4" s="57">
        <v>0.85</v>
      </c>
      <c r="K4" s="425" t="s">
        <v>218</v>
      </c>
      <c r="L4" s="189" t="s">
        <v>78</v>
      </c>
      <c r="M4" s="189" t="s">
        <v>44</v>
      </c>
      <c r="N4" s="404" t="s">
        <v>19</v>
      </c>
      <c r="O4" s="246">
        <v>75000</v>
      </c>
      <c r="P4" s="246">
        <v>150000</v>
      </c>
      <c r="Q4" s="404" t="s">
        <v>19</v>
      </c>
      <c r="R4" s="404">
        <v>5</v>
      </c>
      <c r="S4" s="425">
        <v>3</v>
      </c>
      <c r="T4" s="404" t="s">
        <v>19</v>
      </c>
      <c r="U4" s="404" t="s">
        <v>19</v>
      </c>
    </row>
    <row r="5" spans="1:21" ht="70.400000000000006" customHeight="1" thickBot="1" x14ac:dyDescent="0.45">
      <c r="A5" s="497"/>
      <c r="B5" s="67" t="s">
        <v>125</v>
      </c>
      <c r="C5" s="250" t="s">
        <v>126</v>
      </c>
      <c r="D5" s="67" t="s">
        <v>80</v>
      </c>
      <c r="E5" s="250">
        <v>1</v>
      </c>
      <c r="F5" s="251" t="s">
        <v>77</v>
      </c>
      <c r="G5" s="21" t="s">
        <v>213</v>
      </c>
      <c r="H5" s="244">
        <v>100</v>
      </c>
      <c r="I5" s="60">
        <v>0.7</v>
      </c>
      <c r="J5" s="60">
        <v>0.85</v>
      </c>
      <c r="K5" s="431"/>
      <c r="L5" s="189" t="s">
        <v>211</v>
      </c>
      <c r="M5" s="189" t="s">
        <v>212</v>
      </c>
      <c r="N5" s="405"/>
      <c r="O5" s="246">
        <v>100000</v>
      </c>
      <c r="P5" s="246">
        <v>200000</v>
      </c>
      <c r="Q5" s="405"/>
      <c r="R5" s="405"/>
      <c r="S5" s="431"/>
      <c r="T5" s="405"/>
      <c r="U5" s="405"/>
    </row>
    <row r="6" spans="1:21" ht="81.900000000000006" customHeight="1" thickBot="1" x14ac:dyDescent="0.45">
      <c r="A6" s="497"/>
      <c r="B6" s="245" t="s">
        <v>73</v>
      </c>
      <c r="C6" s="249" t="s">
        <v>79</v>
      </c>
      <c r="D6" s="245" t="s">
        <v>80</v>
      </c>
      <c r="E6" s="249">
        <v>1</v>
      </c>
      <c r="F6" s="245" t="s">
        <v>77</v>
      </c>
      <c r="G6" s="58" t="s">
        <v>65</v>
      </c>
      <c r="H6" s="245">
        <v>500</v>
      </c>
      <c r="I6" s="60">
        <v>0.75</v>
      </c>
      <c r="J6" s="60">
        <v>0.85</v>
      </c>
      <c r="K6" s="431"/>
      <c r="L6" s="189" t="s">
        <v>78</v>
      </c>
      <c r="M6" s="189" t="s">
        <v>44</v>
      </c>
      <c r="N6" s="405"/>
      <c r="O6" s="246">
        <v>75000</v>
      </c>
      <c r="P6" s="246">
        <v>150000</v>
      </c>
      <c r="Q6" s="405"/>
      <c r="R6" s="405"/>
      <c r="S6" s="431"/>
      <c r="T6" s="405"/>
      <c r="U6" s="405"/>
    </row>
    <row r="7" spans="1:21" ht="81.900000000000006" customHeight="1" thickBot="1" x14ac:dyDescent="0.45">
      <c r="A7" s="497"/>
      <c r="B7" s="244" t="s">
        <v>127</v>
      </c>
      <c r="C7" s="247" t="s">
        <v>128</v>
      </c>
      <c r="D7" s="245" t="s">
        <v>80</v>
      </c>
      <c r="E7" s="249">
        <v>1</v>
      </c>
      <c r="F7" s="245" t="s">
        <v>77</v>
      </c>
      <c r="G7" s="58" t="s">
        <v>65</v>
      </c>
      <c r="H7" s="244">
        <v>100</v>
      </c>
      <c r="I7" s="60">
        <v>0.75</v>
      </c>
      <c r="J7" s="60">
        <v>0.85</v>
      </c>
      <c r="K7" s="426"/>
      <c r="L7" s="189" t="s">
        <v>211</v>
      </c>
      <c r="M7" s="189" t="s">
        <v>212</v>
      </c>
      <c r="N7" s="406"/>
      <c r="O7" s="246">
        <v>75000</v>
      </c>
      <c r="P7" s="246">
        <v>150000</v>
      </c>
      <c r="Q7" s="405"/>
      <c r="R7" s="405"/>
      <c r="S7" s="431"/>
      <c r="T7" s="405"/>
      <c r="U7" s="405"/>
    </row>
    <row r="8" spans="1:21" ht="81.900000000000006" customHeight="1" thickBot="1" x14ac:dyDescent="0.45">
      <c r="A8" s="497"/>
      <c r="B8" s="243" t="s">
        <v>74</v>
      </c>
      <c r="C8" s="248" t="s">
        <v>75</v>
      </c>
      <c r="D8" s="243" t="s">
        <v>76</v>
      </c>
      <c r="E8" s="248">
        <v>1</v>
      </c>
      <c r="F8" s="243" t="s">
        <v>77</v>
      </c>
      <c r="G8" s="21" t="s">
        <v>65</v>
      </c>
      <c r="H8" s="243">
        <v>500</v>
      </c>
      <c r="I8" s="57">
        <v>0.75</v>
      </c>
      <c r="J8" s="57">
        <v>0.85</v>
      </c>
      <c r="K8" s="404" t="s">
        <v>250</v>
      </c>
      <c r="L8" s="189" t="s">
        <v>78</v>
      </c>
      <c r="M8" s="189" t="s">
        <v>44</v>
      </c>
      <c r="N8" s="404" t="s">
        <v>19</v>
      </c>
      <c r="O8" s="246">
        <v>50000</v>
      </c>
      <c r="P8" s="246">
        <v>100000</v>
      </c>
      <c r="Q8" s="404" t="s">
        <v>19</v>
      </c>
      <c r="R8" s="404">
        <v>5</v>
      </c>
      <c r="S8" s="431"/>
      <c r="T8" s="405"/>
      <c r="U8" s="405"/>
    </row>
    <row r="9" spans="1:21" ht="81.900000000000006" customHeight="1" thickBot="1" x14ac:dyDescent="0.45">
      <c r="A9" s="497"/>
      <c r="B9" s="67" t="s">
        <v>125</v>
      </c>
      <c r="C9" s="250" t="s">
        <v>126</v>
      </c>
      <c r="D9" s="67" t="s">
        <v>80</v>
      </c>
      <c r="E9" s="250">
        <v>1</v>
      </c>
      <c r="F9" s="251" t="s">
        <v>77</v>
      </c>
      <c r="G9" s="21" t="s">
        <v>213</v>
      </c>
      <c r="H9" s="244">
        <v>100</v>
      </c>
      <c r="I9" s="60">
        <v>0.7</v>
      </c>
      <c r="J9" s="60">
        <v>0.85</v>
      </c>
      <c r="K9" s="405"/>
      <c r="L9" s="189" t="s">
        <v>211</v>
      </c>
      <c r="M9" s="189" t="s">
        <v>212</v>
      </c>
      <c r="N9" s="405"/>
      <c r="O9" s="246">
        <v>75000</v>
      </c>
      <c r="P9" s="246">
        <v>150000</v>
      </c>
      <c r="Q9" s="405"/>
      <c r="R9" s="405"/>
      <c r="S9" s="431"/>
      <c r="T9" s="405"/>
      <c r="U9" s="405"/>
    </row>
    <row r="10" spans="1:21" ht="81.900000000000006" customHeight="1" thickBot="1" x14ac:dyDescent="0.45">
      <c r="A10" s="497"/>
      <c r="B10" s="245" t="s">
        <v>73</v>
      </c>
      <c r="C10" s="249" t="s">
        <v>79</v>
      </c>
      <c r="D10" s="245" t="s">
        <v>80</v>
      </c>
      <c r="E10" s="249">
        <v>1</v>
      </c>
      <c r="F10" s="245" t="s">
        <v>77</v>
      </c>
      <c r="G10" s="58" t="s">
        <v>65</v>
      </c>
      <c r="H10" s="245">
        <v>500</v>
      </c>
      <c r="I10" s="60">
        <v>0.75</v>
      </c>
      <c r="J10" s="60">
        <v>0.85</v>
      </c>
      <c r="K10" s="405"/>
      <c r="L10" s="189" t="s">
        <v>78</v>
      </c>
      <c r="M10" s="189" t="s">
        <v>44</v>
      </c>
      <c r="N10" s="405"/>
      <c r="O10" s="246">
        <v>50000</v>
      </c>
      <c r="P10" s="246">
        <v>100000</v>
      </c>
      <c r="Q10" s="405"/>
      <c r="R10" s="405"/>
      <c r="S10" s="431"/>
      <c r="T10" s="405"/>
      <c r="U10" s="405"/>
    </row>
    <row r="11" spans="1:21" ht="81.900000000000006" customHeight="1" thickBot="1" x14ac:dyDescent="0.45">
      <c r="A11" s="497"/>
      <c r="B11" s="244" t="s">
        <v>127</v>
      </c>
      <c r="C11" s="247" t="s">
        <v>128</v>
      </c>
      <c r="D11" s="245" t="s">
        <v>80</v>
      </c>
      <c r="E11" s="249">
        <v>1</v>
      </c>
      <c r="F11" s="245" t="s">
        <v>77</v>
      </c>
      <c r="G11" s="58" t="s">
        <v>65</v>
      </c>
      <c r="H11" s="244">
        <v>100</v>
      </c>
      <c r="I11" s="60">
        <v>0.75</v>
      </c>
      <c r="J11" s="60">
        <v>0.85</v>
      </c>
      <c r="K11" s="323"/>
      <c r="L11" s="189" t="s">
        <v>211</v>
      </c>
      <c r="M11" s="189" t="s">
        <v>212</v>
      </c>
      <c r="N11" s="406"/>
      <c r="O11" s="246">
        <v>50000</v>
      </c>
      <c r="P11" s="246">
        <v>100000</v>
      </c>
      <c r="Q11" s="405"/>
      <c r="R11" s="405"/>
      <c r="S11" s="431"/>
      <c r="T11" s="405"/>
      <c r="U11" s="405"/>
    </row>
    <row r="12" spans="1:21" ht="69.45" customHeight="1" thickBot="1" x14ac:dyDescent="0.45">
      <c r="A12" s="497"/>
      <c r="B12" s="67" t="s">
        <v>125</v>
      </c>
      <c r="C12" s="147" t="s">
        <v>126</v>
      </c>
      <c r="D12" s="67" t="s">
        <v>80</v>
      </c>
      <c r="E12" s="147">
        <v>1</v>
      </c>
      <c r="F12" s="142" t="s">
        <v>77</v>
      </c>
      <c r="G12" s="68" t="s">
        <v>70</v>
      </c>
      <c r="H12" s="142">
        <v>50</v>
      </c>
      <c r="I12" s="156">
        <v>0.6</v>
      </c>
      <c r="J12" s="156">
        <v>0.8</v>
      </c>
      <c r="K12" s="335" t="s">
        <v>191</v>
      </c>
      <c r="L12" s="145" t="s">
        <v>123</v>
      </c>
      <c r="M12" s="145" t="s">
        <v>134</v>
      </c>
      <c r="N12" s="145" t="s">
        <v>19</v>
      </c>
      <c r="O12" s="70">
        <v>30000</v>
      </c>
      <c r="P12" s="70">
        <v>60000</v>
      </c>
      <c r="Q12" s="338" t="s">
        <v>19</v>
      </c>
      <c r="R12" s="152">
        <v>2</v>
      </c>
      <c r="S12" s="431"/>
      <c r="T12" s="405"/>
      <c r="U12" s="405"/>
    </row>
    <row r="13" spans="1:21" ht="78.900000000000006" customHeight="1" thickBot="1" x14ac:dyDescent="0.45">
      <c r="A13" s="497"/>
      <c r="B13" s="69" t="s">
        <v>127</v>
      </c>
      <c r="C13" s="141" t="s">
        <v>128</v>
      </c>
      <c r="D13" s="69" t="s">
        <v>80</v>
      </c>
      <c r="E13" s="141">
        <v>1</v>
      </c>
      <c r="F13" s="142" t="s">
        <v>77</v>
      </c>
      <c r="G13" s="68" t="s">
        <v>70</v>
      </c>
      <c r="H13" s="142">
        <v>100</v>
      </c>
      <c r="I13" s="156">
        <v>0.6</v>
      </c>
      <c r="J13" s="156">
        <v>0.8</v>
      </c>
      <c r="K13" s="335"/>
      <c r="L13" s="145" t="s">
        <v>123</v>
      </c>
      <c r="M13" s="145" t="s">
        <v>134</v>
      </c>
      <c r="N13" s="145" t="s">
        <v>19</v>
      </c>
      <c r="O13" s="70">
        <v>30000</v>
      </c>
      <c r="P13" s="70">
        <v>60000</v>
      </c>
      <c r="Q13" s="295"/>
      <c r="R13" s="137">
        <v>2</v>
      </c>
      <c r="S13" s="431"/>
      <c r="T13" s="405"/>
      <c r="U13" s="405"/>
    </row>
    <row r="14" spans="1:21" ht="45" customHeight="1" thickBot="1" x14ac:dyDescent="0.45">
      <c r="A14" s="497"/>
      <c r="B14" s="136" t="s">
        <v>74</v>
      </c>
      <c r="C14" s="135" t="s">
        <v>75</v>
      </c>
      <c r="D14" s="136" t="s">
        <v>76</v>
      </c>
      <c r="E14" s="135">
        <v>1</v>
      </c>
      <c r="F14" s="136" t="s">
        <v>77</v>
      </c>
      <c r="G14" s="74" t="s">
        <v>129</v>
      </c>
      <c r="H14" s="136">
        <v>500</v>
      </c>
      <c r="I14" s="75">
        <v>0.6</v>
      </c>
      <c r="J14" s="75">
        <v>0.8</v>
      </c>
      <c r="K14" s="335" t="s">
        <v>191</v>
      </c>
      <c r="L14" s="145" t="s">
        <v>123</v>
      </c>
      <c r="M14" s="145" t="s">
        <v>134</v>
      </c>
      <c r="N14" s="323" t="s">
        <v>19</v>
      </c>
      <c r="O14" s="337">
        <v>30000</v>
      </c>
      <c r="P14" s="337">
        <v>60000</v>
      </c>
      <c r="Q14" s="338" t="s">
        <v>19</v>
      </c>
      <c r="R14" s="137">
        <v>2</v>
      </c>
      <c r="S14" s="431"/>
      <c r="T14" s="405"/>
      <c r="U14" s="405"/>
    </row>
    <row r="15" spans="1:21" ht="67.849999999999994" customHeight="1" thickBot="1" x14ac:dyDescent="0.45">
      <c r="A15" s="408"/>
      <c r="B15" s="150" t="s">
        <v>73</v>
      </c>
      <c r="C15" s="151" t="s">
        <v>79</v>
      </c>
      <c r="D15" s="150" t="s">
        <v>80</v>
      </c>
      <c r="E15" s="151">
        <v>1</v>
      </c>
      <c r="F15" s="150" t="s">
        <v>77</v>
      </c>
      <c r="G15" s="58" t="s">
        <v>70</v>
      </c>
      <c r="H15" s="150">
        <v>500</v>
      </c>
      <c r="I15" s="60">
        <v>0.6</v>
      </c>
      <c r="J15" s="60">
        <v>0.8</v>
      </c>
      <c r="K15" s="465"/>
      <c r="L15" s="145" t="s">
        <v>123</v>
      </c>
      <c r="M15" s="145" t="s">
        <v>134</v>
      </c>
      <c r="N15" s="295"/>
      <c r="O15" s="496"/>
      <c r="P15" s="496"/>
      <c r="Q15" s="295"/>
      <c r="R15" s="150">
        <v>2</v>
      </c>
      <c r="S15" s="426"/>
      <c r="T15" s="406"/>
      <c r="U15" s="406"/>
    </row>
    <row r="16" spans="1:21" x14ac:dyDescent="0.4">
      <c r="G16" s="161"/>
      <c r="H16" s="162"/>
      <c r="I16" s="27"/>
    </row>
    <row r="18" spans="3:11" ht="17.7" customHeight="1" x14ac:dyDescent="0.4">
      <c r="C18" s="11" t="s">
        <v>29</v>
      </c>
      <c r="D18" s="418" t="s">
        <v>219</v>
      </c>
      <c r="E18" s="418"/>
      <c r="F18" s="418"/>
      <c r="G18" s="418"/>
      <c r="H18" s="418"/>
      <c r="I18" s="418"/>
      <c r="J18" s="418"/>
      <c r="K18" s="418"/>
    </row>
    <row r="19" spans="3:11" ht="50.7" customHeight="1" x14ac:dyDescent="0.4">
      <c r="C19" s="3" t="s">
        <v>20</v>
      </c>
      <c r="D19" s="394" t="s">
        <v>23</v>
      </c>
      <c r="E19" s="394"/>
      <c r="F19" s="394"/>
      <c r="G19" s="394"/>
      <c r="H19" s="394"/>
      <c r="I19" s="394"/>
      <c r="J19" s="394"/>
      <c r="K19" s="394"/>
    </row>
    <row r="23" spans="3:11" x14ac:dyDescent="0.4">
      <c r="C23" s="27"/>
    </row>
    <row r="24" spans="3:11" x14ac:dyDescent="0.4">
      <c r="H24" s="27"/>
      <c r="I24" s="27"/>
    </row>
    <row r="25" spans="3:11" x14ac:dyDescent="0.4">
      <c r="H25" s="27"/>
      <c r="I25" s="27"/>
    </row>
    <row r="26" spans="3:11" x14ac:dyDescent="0.4">
      <c r="H26" s="27"/>
    </row>
    <row r="27" spans="3:11" x14ac:dyDescent="0.4">
      <c r="H27" s="27"/>
      <c r="I27" s="27"/>
    </row>
  </sheetData>
  <mergeCells count="39">
    <mergeCell ref="F1:F3"/>
    <mergeCell ref="A1:A3"/>
    <mergeCell ref="B1:B3"/>
    <mergeCell ref="C1:C3"/>
    <mergeCell ref="D1:D3"/>
    <mergeCell ref="E1:E3"/>
    <mergeCell ref="G1:G3"/>
    <mergeCell ref="H1:H3"/>
    <mergeCell ref="I1:J2"/>
    <mergeCell ref="K1:K3"/>
    <mergeCell ref="L1:P1"/>
    <mergeCell ref="R1:R3"/>
    <mergeCell ref="S1:S3"/>
    <mergeCell ref="T1:T3"/>
    <mergeCell ref="U1:U3"/>
    <mergeCell ref="L2:N2"/>
    <mergeCell ref="O2:P2"/>
    <mergeCell ref="Q1:Q3"/>
    <mergeCell ref="A4:A15"/>
    <mergeCell ref="K12:K13"/>
    <mergeCell ref="K14:K15"/>
    <mergeCell ref="N14:N15"/>
    <mergeCell ref="K4:K7"/>
    <mergeCell ref="N4:N7"/>
    <mergeCell ref="K8:K11"/>
    <mergeCell ref="N8:N11"/>
    <mergeCell ref="U4:U15"/>
    <mergeCell ref="Q12:Q13"/>
    <mergeCell ref="P14:P15"/>
    <mergeCell ref="Q14:Q15"/>
    <mergeCell ref="Q4:Q7"/>
    <mergeCell ref="R4:R7"/>
    <mergeCell ref="Q8:Q11"/>
    <mergeCell ref="R8:R11"/>
    <mergeCell ref="D18:K18"/>
    <mergeCell ref="D19:K19"/>
    <mergeCell ref="S4:S15"/>
    <mergeCell ref="O14:O15"/>
    <mergeCell ref="T4:T15"/>
  </mergeCells>
  <conditionalFormatting sqref="A4:T4 A5:J5 O5:P5 S5:T5 L5:M7 B6:J7 B8:R8 O9:P9 B9:J11 L9:M11 B12:N13 R12:R15">
    <cfRule type="expression" dxfId="5" priority="12">
      <formula>A4&lt;&gt;#REF!</formula>
    </cfRule>
  </conditionalFormatting>
  <conditionalFormatting sqref="B14:K15 N14:N15">
    <cfRule type="expression" dxfId="4" priority="11">
      <formula>B14&lt;&gt;#REF!</formula>
    </cfRule>
  </conditionalFormatting>
  <conditionalFormatting sqref="L14:M15">
    <cfRule type="expression" dxfId="3" priority="9">
      <formula>L14&lt;&gt;#REF!</formula>
    </cfRule>
  </conditionalFormatting>
  <conditionalFormatting sqref="O6:P7">
    <cfRule type="expression" dxfId="2" priority="3">
      <formula>O6&lt;&gt;#REF!</formula>
    </cfRule>
  </conditionalFormatting>
  <conditionalFormatting sqref="O10:P15">
    <cfRule type="expression" dxfId="1" priority="1">
      <formula>O10&lt;&gt;#REF!</formula>
    </cfRule>
  </conditionalFormatting>
  <conditionalFormatting sqref="Q12:Q15">
    <cfRule type="expression" dxfId="0" priority="8">
      <formula>Q12&lt;&gt;#REF!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Индексные фьючерсы</vt:lpstr>
      <vt:lpstr>Фьючерсы ETF</vt:lpstr>
      <vt:lpstr>Вечные фьючерсы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dcterms:created xsi:type="dcterms:W3CDTF">2018-04-06T08:46:39Z</dcterms:created>
  <dcterms:modified xsi:type="dcterms:W3CDTF">2026-06-29T10:12:12Z</dcterms:modified>
</cp:coreProperties>
</file>