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filterPrivacy="1" defaultThemeVersion="124226"/>
  <xr:revisionPtr revIDLastSave="0" documentId="13_ncr:1_{1612B605-75C3-4CFA-9BDF-3187D1A16677}" xr6:coauthVersionLast="36" xr6:coauthVersionMax="47" xr10:uidLastSave="{00000000-0000-0000-0000-000000000000}"/>
  <bookViews>
    <workbookView xWindow="28680" yWindow="-135" windowWidth="29040" windowHeight="15840" xr2:uid="{00000000-000D-0000-FFFF-FFFF00000000}"/>
  </bookViews>
  <sheets>
    <sheet name="Индекс РТС (кв.+мес.)" sheetId="12" r:id="rId1"/>
    <sheet name="Индекс IMOEX(нед.+мес.)" sheetId="11" r:id="rId2"/>
    <sheet name="Индекс РТС (недельный)" sheetId="7" state="hidden" r:id="rId3"/>
    <sheet name="Индекс ДомКлик (HOME)" sheetId="10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2" i="11" l="1"/>
  <c r="J31" i="11"/>
  <c r="J20" i="11"/>
  <c r="J9" i="11"/>
</calcChain>
</file>

<file path=xl/sharedStrings.xml><?xml version="1.0" encoding="utf-8"?>
<sst xmlns="http://schemas.openxmlformats.org/spreadsheetml/2006/main" count="417" uniqueCount="108">
  <si>
    <t>Вознаграждение, руб.</t>
  </si>
  <si>
    <t>№</t>
  </si>
  <si>
    <t>CALL</t>
  </si>
  <si>
    <t>CS</t>
  </si>
  <si>
    <t>PUT</t>
  </si>
  <si>
    <t>Наименование Инструмента</t>
  </si>
  <si>
    <t>Срок исполнения Инструмента</t>
  </si>
  <si>
    <t>Код Инструмента</t>
  </si>
  <si>
    <t>Тип Инструмента</t>
  </si>
  <si>
    <t>Страйки Инструмента</t>
  </si>
  <si>
    <t>Продолжительность поддержания двусторонних котировок</t>
  </si>
  <si>
    <t>Возврат биржевого сбора</t>
  </si>
  <si>
    <t>Ограничение на количество неисполнений по Инструменту</t>
  </si>
  <si>
    <t>Наименование Программы</t>
  </si>
  <si>
    <t>Время начала Кванта - Время окончания Кванта</t>
  </si>
  <si>
    <t>CS+5000</t>
  </si>
  <si>
    <t>CS+10000</t>
  </si>
  <si>
    <t>CS-5000</t>
  </si>
  <si>
    <t>CS-10000</t>
  </si>
  <si>
    <t>при общей продолжительности поддержания двусторонних котировок</t>
  </si>
  <si>
    <t>при максимальной продолжительности поддержания двусторонних котировок</t>
  </si>
  <si>
    <t>общая</t>
  </si>
  <si>
    <t>максимальная</t>
  </si>
  <si>
    <t>Маржируемый опцион на фьючерсный контракт на Индекс РТС</t>
  </si>
  <si>
    <t>RTS</t>
  </si>
  <si>
    <t>CS-2500</t>
  </si>
  <si>
    <t>CS+2500</t>
  </si>
  <si>
    <t>CS+7500</t>
  </si>
  <si>
    <t>CS+12500</t>
  </si>
  <si>
    <t>CS-7500</t>
  </si>
  <si>
    <t>CS-12500</t>
  </si>
  <si>
    <t>минимальная</t>
  </si>
  <si>
    <t>Фиксированная составляющая оплаты</t>
  </si>
  <si>
    <t>Период выполнения обязательств</t>
  </si>
  <si>
    <t>Весь период обращения</t>
  </si>
  <si>
    <t>Примечание</t>
  </si>
  <si>
    <r>
      <t xml:space="preserve">Ближайший срок исполнения, даты которого приходятся </t>
    </r>
    <r>
      <rPr>
        <b/>
        <sz val="10"/>
        <rFont val="Tahoma"/>
        <family val="2"/>
        <charset val="204"/>
      </rPr>
      <t>на каждый четверг календарного месяца, кроме третьего четверга</t>
    </r>
  </si>
  <si>
    <t>-</t>
  </si>
  <si>
    <r>
      <rPr>
        <b/>
        <sz val="10"/>
        <color indexed="8"/>
        <rFont val="Tahoma"/>
        <family val="2"/>
        <charset val="204"/>
      </rP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</t>
    </r>
    <r>
      <rPr>
        <b/>
        <sz val="10"/>
        <color indexed="8"/>
        <rFont val="Tahoma"/>
        <family val="2"/>
        <charset val="204"/>
      </rPr>
      <t>марта, июня, сентября и декабря</t>
    </r>
  </si>
  <si>
    <r>
      <t xml:space="preserve">Ближайший срок </t>
    </r>
    <r>
      <rPr>
        <sz val="10"/>
        <color indexed="8"/>
        <rFont val="Tahoma"/>
        <family val="2"/>
        <charset val="204"/>
      </rPr>
      <t xml:space="preserve">исполнения, даты которого приходятся на каждый 3 (третий) четверг календарного месяца, </t>
    </r>
    <r>
      <rPr>
        <b/>
        <sz val="10"/>
        <color indexed="8"/>
        <rFont val="Tahoma"/>
        <family val="2"/>
        <charset val="204"/>
      </rPr>
      <t>кроме марта, июня, сентября и декабря</t>
    </r>
  </si>
  <si>
    <r>
      <t xml:space="preserve">Опцион на ФК на Индекс РТС 
</t>
    </r>
    <r>
      <rPr>
        <b/>
        <sz val="10"/>
        <color indexed="18"/>
        <rFont val="Tahoma"/>
        <family val="2"/>
        <charset val="204"/>
      </rPr>
      <t>Программа №1</t>
    </r>
  </si>
  <si>
    <r>
      <t xml:space="preserve">Опцион на ФК на Индекс РТС (недельный)
</t>
    </r>
    <r>
      <rPr>
        <b/>
        <sz val="10"/>
        <color indexed="18"/>
        <rFont val="Tahoma"/>
        <family val="2"/>
        <charset val="204"/>
      </rPr>
      <t>Программа №1</t>
    </r>
  </si>
  <si>
    <t>Спред двусторонней 
котировки</t>
  </si>
  <si>
    <t>Минимальный объем заявок (измеряется в контрактах)</t>
  </si>
  <si>
    <r>
      <rPr>
        <b/>
        <sz val="11"/>
        <color indexed="8"/>
        <rFont val="Tahoma"/>
        <family val="2"/>
        <charset val="204"/>
      </rPr>
      <t>1 - Premium(X</t>
    </r>
    <r>
      <rPr>
        <b/>
        <vertAlign val="subscript"/>
        <sz val="11"/>
        <color indexed="8"/>
        <rFont val="Tahoma"/>
        <family val="2"/>
        <charset val="204"/>
      </rPr>
      <t>i</t>
    </r>
    <r>
      <rPr>
        <b/>
        <sz val="11"/>
        <color indexed="8"/>
        <rFont val="Tahoma"/>
        <family val="2"/>
        <charset val="204"/>
      </rPr>
      <t>)</t>
    </r>
    <r>
      <rPr>
        <sz val="11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</si>
  <si>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1"/>
        <color indexed="8"/>
        <rFont val="Tahoma"/>
        <family val="2"/>
        <charset val="204"/>
      </rPr>
      <t xml:space="preserve">2 - Fee active </t>
    </r>
    <r>
      <rPr>
        <sz val="11"/>
        <color indexed="8"/>
        <rFont val="Tahoma"/>
        <family val="2"/>
        <charset val="204"/>
      </rPr>
      <t xml:space="preserve">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</si>
  <si>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</si>
  <si>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color indexed="8"/>
        <rFont val="Tahoma"/>
        <family val="2"/>
        <charset val="204"/>
      </rPr>
      <t>2 - Fee (active)</t>
    </r>
    <r>
      <rPr>
        <sz val="10"/>
        <color indexed="8"/>
        <rFont val="Tahoma"/>
        <family val="2"/>
        <charset val="204"/>
      </rPr>
      <t xml:space="preserve"> – сумма биржевого сбора,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0"/>
        <color indexed="8"/>
        <rFont val="Tahoma"/>
        <family val="2"/>
        <charset val="204"/>
      </rPr>
      <t>с большими номерами</t>
    </r>
    <r>
      <rPr>
        <sz val="10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</si>
  <si>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10:00 - 18:50</t>
  </si>
  <si>
    <t>25% Fee active 2</t>
  </si>
  <si>
    <t>50% Fee active 2</t>
  </si>
  <si>
    <r>
      <t xml:space="preserve">1. Исполнение обязательств по срокам исполнения </t>
    </r>
    <r>
      <rPr>
        <b/>
        <sz val="10"/>
        <rFont val="Tahoma"/>
        <family val="2"/>
        <charset val="204"/>
      </rPr>
      <t>не</t>
    </r>
    <r>
      <rPr>
        <sz val="10"/>
        <rFont val="Tahoma"/>
        <family val="2"/>
        <charset val="204"/>
      </rPr>
      <t xml:space="preserve"> </t>
    </r>
    <r>
      <rPr>
        <b/>
        <sz val="10"/>
        <rFont val="Tahoma"/>
        <family val="2"/>
        <charset val="204"/>
      </rPr>
      <t>связано.</t>
    </r>
  </si>
  <si>
    <r>
      <t>25%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</si>
  <si>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r>
      <t>50% Fee active</t>
    </r>
    <r>
      <rPr>
        <b/>
        <vertAlign val="superscript"/>
        <sz val="10"/>
        <rFont val="Tahoma"/>
        <family val="2"/>
        <charset val="204"/>
      </rPr>
      <t xml:space="preserve"> 2</t>
    </r>
  </si>
  <si>
    <t xml:space="preserve">Минимальный объем заявок
</t>
  </si>
  <si>
    <r>
      <t xml:space="preserve">Опцион на ФК на Индекс московской недвижимости ДомКлик 
</t>
    </r>
    <r>
      <rPr>
        <b/>
        <sz val="10"/>
        <color indexed="18"/>
        <rFont val="Tahoma"/>
        <family val="2"/>
        <charset val="204"/>
      </rPr>
      <t>Программа №1</t>
    </r>
  </si>
  <si>
    <t>Маржируемый опцион на фьючерсный контракт на Индекс московской недвижимости 
ДомКлик</t>
  </si>
  <si>
    <t>HOME</t>
  </si>
  <si>
    <t>CS+250</t>
  </si>
  <si>
    <t>CS+500</t>
  </si>
  <si>
    <t>CS+750</t>
  </si>
  <si>
    <t>CS+1000</t>
  </si>
  <si>
    <t>CS+1250</t>
  </si>
  <si>
    <t>CS-250</t>
  </si>
  <si>
    <t>CS-500</t>
  </si>
  <si>
    <t>CS-750</t>
  </si>
  <si>
    <t>CS-1000</t>
  </si>
  <si>
    <t>CS-1250</t>
  </si>
  <si>
    <r>
      <rPr>
        <b/>
        <sz val="10"/>
        <color indexed="8"/>
        <rFont val="Tahoma"/>
        <family val="2"/>
        <charset val="204"/>
      </rPr>
      <t>1 - Premium(X</t>
    </r>
    <r>
      <rPr>
        <b/>
        <vertAlign val="subscript"/>
        <sz val="10"/>
        <color indexed="8"/>
        <rFont val="Tahoma"/>
        <family val="2"/>
        <charset val="204"/>
      </rPr>
      <t>i</t>
    </r>
    <r>
      <rPr>
        <b/>
        <sz val="10"/>
        <color indexed="8"/>
        <rFont val="Tahoma"/>
        <family val="2"/>
        <charset val="204"/>
      </rPr>
      <t>)</t>
    </r>
    <r>
      <rPr>
        <sz val="10"/>
        <color indexed="8"/>
        <rFont val="Tahoma"/>
        <family val="2"/>
        <charset val="204"/>
      </rPr>
      <t xml:space="preserve"> – расчетная цена Инструмента, определенная по итогам Вечерней клиринговой сессии для i-го страйка.</t>
    </r>
  </si>
  <si>
    <r>
      <rPr>
        <b/>
        <sz val="10"/>
        <rFont val="Tahoma"/>
        <family val="2"/>
        <charset val="204"/>
      </rPr>
      <t>2 - Fee active</t>
    </r>
    <r>
      <rPr>
        <sz val="10"/>
        <rFont val="Tahoma"/>
        <family val="2"/>
        <charset val="204"/>
      </rPr>
      <t xml:space="preserve"> –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с большими номерами,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</si>
  <si>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max{8*|Premium(Xi-1)1-Premium(Xi+1)|*√((Texp-T)/365); 500}</t>
  </si>
  <si>
    <t>max{8*|Premium(Xi-1)-Premium(Xi+1)|*√((Texp-T)/365); 500}</t>
  </si>
  <si>
    <t>max{2,7*|Premium(Xi-1)1-Premium(Xi+1)|*√((Texp-T)/365);66}</t>
  </si>
  <si>
    <t>max{2,7*|Premium(Xi-1)-Premium(Xi+1)|*√((Texp-T)/365);66}</t>
  </si>
  <si>
    <t>max{1,4*IV*vega*100/√((Texp-T)/365);66}</t>
  </si>
  <si>
    <t>Шаг страйка</t>
  </si>
  <si>
    <t xml:space="preserve">Минимальный объем заявок (измеряется в контрактах)
</t>
  </si>
  <si>
    <t>Ограничение на кол-во участников</t>
  </si>
  <si>
    <t xml:space="preserve">«Премиальные опционы на индекс IMOEX»
Программа №1 </t>
  </si>
  <si>
    <t>Опцион на индекс МосБиржи</t>
  </si>
  <si>
    <t>IMOEX</t>
  </si>
  <si>
    <r>
      <rPr>
        <b/>
        <sz val="10"/>
        <color rgb="FF000000"/>
        <rFont val="Tahoma"/>
        <family val="2"/>
        <charset val="204"/>
      </rPr>
      <t>Недельный</t>
    </r>
    <r>
      <rPr>
        <sz val="10"/>
        <color indexed="8"/>
        <rFont val="Tahoma"/>
        <family val="2"/>
        <charset val="204"/>
      </rPr>
      <t>: Ближайший срок исполнения и следующий за ближайшим</t>
    </r>
  </si>
  <si>
    <t>весь период обращения</t>
  </si>
  <si>
    <t>call</t>
  </si>
  <si>
    <t>CS-STEP*5</t>
  </si>
  <si>
    <t>max{0,12*IV*vega100/√((Texp-T)/365);0,5%}</t>
  </si>
  <si>
    <t xml:space="preserve">10:00-18:50
</t>
  </si>
  <si>
    <t>25% fee active</t>
  </si>
  <si>
    <t>50% fee active</t>
  </si>
  <si>
    <t>Фиксированное вознаграждение выплачивается в зависимости от места в рейтинге по итогам месяца:
1 место - 100 000 руб.
2 место - 75 000 руб.
3 место - 50 000 руб.</t>
  </si>
  <si>
    <r>
      <t>Исполнения обязательств по одному Инструменту Программы за календарный месяц</t>
    </r>
    <r>
      <rPr>
        <b/>
        <sz val="10"/>
        <color theme="1"/>
        <rFont val="Tahoma"/>
        <family val="2"/>
        <charset val="204"/>
      </rPr>
      <t xml:space="preserve"> не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другому инструменту.
В части исполнения обязательства по недельным срокам</t>
    </r>
    <r>
      <rPr>
        <b/>
        <sz val="10"/>
        <color theme="1"/>
        <rFont val="Tahoma"/>
        <family val="2"/>
        <charset val="204"/>
      </rPr>
      <t xml:space="preserve"> связаны</t>
    </r>
    <r>
      <rPr>
        <sz val="10"/>
        <color theme="1"/>
        <rFont val="Tahoma"/>
        <family val="2"/>
        <charset val="204"/>
      </rPr>
      <t xml:space="preserve"> с исполнением обязательств по месячным срокам.</t>
    </r>
  </si>
  <si>
    <t>CS-STEP*4</t>
  </si>
  <si>
    <t>CS-STEP*3</t>
  </si>
  <si>
    <t>CS-STEP*2</t>
  </si>
  <si>
    <t>CS-STEP</t>
  </si>
  <si>
    <t>max{0,1*IV*vega100/√((Texp-T)/365);0,5%}</t>
  </si>
  <si>
    <t>CS+STEP</t>
  </si>
  <si>
    <t>CS+STEP*2</t>
  </si>
  <si>
    <t>CS+STEP*3</t>
  </si>
  <si>
    <t>CS+STEP*4</t>
  </si>
  <si>
    <t>CS+STEP*5</t>
  </si>
  <si>
    <t>put</t>
  </si>
  <si>
    <r>
      <rPr>
        <b/>
        <sz val="10"/>
        <color rgb="FF000000"/>
        <rFont val="Tahoma"/>
        <family val="2"/>
        <charset val="204"/>
      </rPr>
      <t>Месячный</t>
    </r>
    <r>
      <rPr>
        <sz val="10"/>
        <color indexed="8"/>
        <rFont val="Tahoma"/>
        <family val="2"/>
        <charset val="204"/>
      </rPr>
      <t>: Ближайший срок исполнения</t>
    </r>
  </si>
  <si>
    <t>max{0,18*IV*vega100/√((Texp-T)/365);0,5%}</t>
  </si>
  <si>
    <t>wk</t>
  </si>
  <si>
    <t>max{0,3*IV*vega*100/√((Texp-T)/365);0,3%}</t>
  </si>
  <si>
    <t>max{0,4*IV*vega*100/√((Texp-T)/365);0,5%}</t>
  </si>
  <si>
    <t>19:05 - 23:50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</si>
</sst>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0"/>
      <color indexed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vertAlign val="superscript"/>
      <sz val="10"/>
      <name val="Tahoma"/>
      <family val="2"/>
      <charset val="204"/>
    </font>
    <font>
      <b/>
      <sz val="10"/>
      <color indexed="18"/>
      <name val="Tahoma"/>
      <family val="2"/>
      <charset val="204"/>
    </font>
    <font>
      <b/>
      <vertAlign val="subscript"/>
      <sz val="11"/>
      <color indexed="8"/>
      <name val="Tahoma"/>
      <family val="2"/>
      <charset val="204"/>
    </font>
    <font>
      <b/>
      <vertAlign val="subscript"/>
      <sz val="10"/>
      <color indexed="8"/>
      <name val="Tahoma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" fillId="0" borderId="0"/>
    <xf numFmtId="0" fontId="1" fillId="0" borderId="0"/>
    <xf numFmtId="0" fontId="16" fillId="0" borderId="0"/>
    <xf numFmtId="0" fontId="2" fillId="0" borderId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</cellStyleXfs>
  <cellXfs count="188">
    <xf numFmtId="0" fontId="0" fillId="0" borderId="0" xfId="0"/>
    <xf numFmtId="0" fontId="19" fillId="0" borderId="0" xfId="0" applyFont="1"/>
    <xf numFmtId="0" fontId="4" fillId="0" borderId="0" xfId="9" applyFont="1"/>
    <xf numFmtId="0" fontId="5" fillId="0" borderId="1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9" fontId="6" fillId="0" borderId="1" xfId="6" applyNumberFormat="1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 wrapText="1"/>
    </xf>
    <xf numFmtId="9" fontId="6" fillId="0" borderId="2" xfId="6" applyNumberFormat="1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9" fontId="6" fillId="0" borderId="3" xfId="6" applyNumberFormat="1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horizontal="center" vertical="center" wrapText="1"/>
    </xf>
    <xf numFmtId="0" fontId="5" fillId="0" borderId="3" xfId="9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5" fillId="0" borderId="2" xfId="9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wrapText="1"/>
    </xf>
    <xf numFmtId="9" fontId="6" fillId="0" borderId="2" xfId="6" applyNumberFormat="1" applyFont="1" applyBorder="1" applyAlignment="1">
      <alignment horizontal="center" vertical="center" wrapText="1"/>
    </xf>
    <xf numFmtId="0" fontId="5" fillId="0" borderId="1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wrapText="1"/>
    </xf>
    <xf numFmtId="9" fontId="6" fillId="0" borderId="1" xfId="6" applyNumberFormat="1" applyFont="1" applyBorder="1" applyAlignment="1">
      <alignment horizontal="center" vertical="center" wrapText="1"/>
    </xf>
    <xf numFmtId="0" fontId="5" fillId="0" borderId="4" xfId="9" applyFont="1" applyBorder="1" applyAlignment="1">
      <alignment horizontal="center" vertical="center" wrapText="1"/>
    </xf>
    <xf numFmtId="9" fontId="6" fillId="0" borderId="4" xfId="6" applyNumberFormat="1" applyFont="1" applyBorder="1" applyAlignment="1">
      <alignment horizontal="center" vertical="center" wrapText="1"/>
    </xf>
    <xf numFmtId="0" fontId="5" fillId="0" borderId="3" xfId="9" applyFont="1" applyBorder="1" applyAlignment="1">
      <alignment horizontal="center" vertical="center" wrapText="1"/>
    </xf>
    <xf numFmtId="9" fontId="6" fillId="0" borderId="3" xfId="6" applyNumberFormat="1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5" fillId="0" borderId="5" xfId="9" applyFont="1" applyBorder="1" applyAlignment="1">
      <alignment horizontal="center" vertical="center" wrapText="1"/>
    </xf>
    <xf numFmtId="0" fontId="23" fillId="0" borderId="0" xfId="12" applyFont="1"/>
    <xf numFmtId="0" fontId="6" fillId="0" borderId="11" xfId="9" applyFont="1" applyBorder="1" applyAlignment="1">
      <alignment horizontal="center" wrapText="1"/>
    </xf>
    <xf numFmtId="0" fontId="20" fillId="2" borderId="1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20" fillId="0" borderId="1" xfId="5" applyFont="1" applyBorder="1" applyAlignment="1">
      <alignment horizontal="center" vertical="center" wrapText="1"/>
    </xf>
    <xf numFmtId="0" fontId="19" fillId="3" borderId="1" xfId="5" applyFont="1" applyFill="1" applyBorder="1" applyAlignment="1">
      <alignment horizontal="center" vertical="center" wrapText="1"/>
    </xf>
    <xf numFmtId="4" fontId="0" fillId="0" borderId="0" xfId="0" applyNumberFormat="1"/>
    <xf numFmtId="0" fontId="21" fillId="0" borderId="0" xfId="0" applyFont="1"/>
    <xf numFmtId="0" fontId="20" fillId="0" borderId="0" xfId="0" applyFont="1"/>
    <xf numFmtId="3" fontId="6" fillId="0" borderId="6" xfId="9" applyNumberFormat="1" applyFont="1" applyBorder="1" applyAlignment="1">
      <alignment horizontal="center" vertical="center"/>
    </xf>
    <xf numFmtId="9" fontId="6" fillId="0" borderId="4" xfId="6" applyNumberFormat="1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6" fillId="0" borderId="6" xfId="9" applyFont="1" applyBorder="1" applyAlignment="1">
      <alignment horizontal="center" vertical="center"/>
    </xf>
    <xf numFmtId="0" fontId="20" fillId="2" borderId="3" xfId="5" applyFont="1" applyFill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5" fillId="0" borderId="4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6" fillId="0" borderId="4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6" fillId="0" borderId="3" xfId="6" applyFont="1" applyBorder="1" applyAlignment="1">
      <alignment horizontal="center" vertical="center" wrapText="1"/>
    </xf>
    <xf numFmtId="0" fontId="6" fillId="0" borderId="5" xfId="9" applyFont="1" applyBorder="1" applyAlignment="1">
      <alignment horizontal="center" vertical="center" wrapText="1"/>
    </xf>
    <xf numFmtId="0" fontId="6" fillId="0" borderId="6" xfId="9" applyFont="1" applyBorder="1" applyAlignment="1">
      <alignment horizontal="center" vertical="center" wrapText="1"/>
    </xf>
    <xf numFmtId="0" fontId="6" fillId="0" borderId="11" xfId="9" applyFont="1" applyBorder="1" applyAlignment="1">
      <alignment horizontal="center" vertical="center" wrapText="1"/>
    </xf>
    <xf numFmtId="9" fontId="6" fillId="0" borderId="2" xfId="6" applyNumberFormat="1" applyFont="1" applyBorder="1" applyAlignment="1">
      <alignment horizontal="center" vertical="center"/>
    </xf>
    <xf numFmtId="9" fontId="6" fillId="0" borderId="1" xfId="6" applyNumberFormat="1" applyFont="1" applyBorder="1" applyAlignment="1">
      <alignment horizontal="center" vertical="center"/>
    </xf>
    <xf numFmtId="9" fontId="6" fillId="0" borderId="3" xfId="6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6" fillId="0" borderId="5" xfId="9" applyFont="1" applyBorder="1" applyAlignment="1">
      <alignment horizontal="center" vertical="center"/>
    </xf>
    <xf numFmtId="0" fontId="6" fillId="0" borderId="6" xfId="9" applyFont="1" applyBorder="1" applyAlignment="1">
      <alignment horizontal="center" vertical="center"/>
    </xf>
    <xf numFmtId="0" fontId="6" fillId="0" borderId="11" xfId="9" applyFont="1" applyBorder="1" applyAlignment="1">
      <alignment horizontal="center" vertical="center"/>
    </xf>
    <xf numFmtId="3" fontId="6" fillId="0" borderId="6" xfId="9" applyNumberFormat="1" applyFont="1" applyBorder="1" applyAlignment="1">
      <alignment horizontal="center" vertical="center"/>
    </xf>
    <xf numFmtId="3" fontId="6" fillId="0" borderId="11" xfId="9" applyNumberFormat="1" applyFont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0" fontId="5" fillId="0" borderId="11" xfId="6" applyFont="1" applyFill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20" fillId="0" borderId="2" xfId="6" applyFont="1" applyBorder="1" applyAlignment="1">
      <alignment horizontal="center" vertical="center" wrapText="1"/>
    </xf>
    <xf numFmtId="0" fontId="20" fillId="0" borderId="1" xfId="6" applyFont="1" applyBorder="1" applyAlignment="1">
      <alignment horizontal="center" vertical="center" wrapText="1"/>
    </xf>
    <xf numFmtId="0" fontId="20" fillId="0" borderId="3" xfId="6" applyFont="1" applyBorder="1" applyAlignment="1">
      <alignment horizontal="center" vertical="center" wrapText="1"/>
    </xf>
    <xf numFmtId="0" fontId="20" fillId="0" borderId="6" xfId="6" applyFont="1" applyBorder="1" applyAlignment="1">
      <alignment horizontal="center" vertical="center" wrapText="1"/>
    </xf>
    <xf numFmtId="0" fontId="20" fillId="0" borderId="11" xfId="6" applyFont="1" applyBorder="1" applyAlignment="1">
      <alignment horizontal="center" vertical="center" wrapText="1"/>
    </xf>
    <xf numFmtId="0" fontId="20" fillId="2" borderId="2" xfId="5" applyFont="1" applyFill="1" applyBorder="1" applyAlignment="1">
      <alignment horizontal="center" vertical="center" wrapText="1"/>
    </xf>
    <xf numFmtId="0" fontId="20" fillId="2" borderId="1" xfId="5" applyFont="1" applyFill="1" applyBorder="1" applyAlignment="1">
      <alignment horizontal="center" vertical="center" wrapText="1"/>
    </xf>
    <xf numFmtId="0" fontId="20" fillId="2" borderId="3" xfId="5" applyFont="1" applyFill="1" applyBorder="1" applyAlignment="1">
      <alignment horizontal="center" vertical="center" wrapText="1"/>
    </xf>
    <xf numFmtId="0" fontId="5" fillId="2" borderId="2" xfId="5" applyFont="1" applyFill="1" applyBorder="1" applyAlignment="1">
      <alignment horizontal="center" vertical="center" wrapText="1"/>
    </xf>
    <xf numFmtId="0" fontId="5" fillId="2" borderId="1" xfId="5" applyFont="1" applyFill="1" applyBorder="1" applyAlignment="1">
      <alignment horizontal="center" vertical="center" wrapText="1"/>
    </xf>
    <xf numFmtId="0" fontId="5" fillId="2" borderId="3" xfId="5" applyFont="1" applyFill="1" applyBorder="1" applyAlignment="1">
      <alignment horizontal="center" vertical="center" wrapText="1"/>
    </xf>
    <xf numFmtId="0" fontId="20" fillId="2" borderId="12" xfId="5" applyFont="1" applyFill="1" applyBorder="1" applyAlignment="1">
      <alignment horizontal="center" vertical="center" wrapText="1"/>
    </xf>
    <xf numFmtId="0" fontId="20" fillId="2" borderId="13" xfId="5" applyFont="1" applyFill="1" applyBorder="1" applyAlignment="1">
      <alignment horizontal="center" vertical="center" wrapText="1"/>
    </xf>
    <xf numFmtId="0" fontId="20" fillId="2" borderId="14" xfId="5" applyFont="1" applyFill="1" applyBorder="1" applyAlignment="1">
      <alignment horizontal="center" vertical="center" wrapText="1"/>
    </xf>
    <xf numFmtId="0" fontId="20" fillId="0" borderId="5" xfId="6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1" xfId="5" applyFont="1" applyBorder="1" applyAlignment="1">
      <alignment horizontal="center" vertical="center" wrapText="1"/>
    </xf>
    <xf numFmtId="0" fontId="19" fillId="0" borderId="7" xfId="5" applyFont="1" applyBorder="1" applyAlignment="1">
      <alignment horizontal="center" vertical="center"/>
    </xf>
    <xf numFmtId="0" fontId="19" fillId="0" borderId="6" xfId="5" applyFont="1" applyBorder="1" applyAlignment="1">
      <alignment horizontal="center" vertical="center"/>
    </xf>
    <xf numFmtId="0" fontId="19" fillId="0" borderId="4" xfId="5" applyFont="1" applyBorder="1" applyAlignment="1">
      <alignment horizontal="center" vertical="center"/>
    </xf>
    <xf numFmtId="9" fontId="20" fillId="0" borderId="1" xfId="5" applyNumberFormat="1" applyFont="1" applyBorder="1" applyAlignment="1">
      <alignment horizontal="center" vertical="center" wrapText="1"/>
    </xf>
    <xf numFmtId="9" fontId="6" fillId="0" borderId="1" xfId="5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0" fillId="0" borderId="1" xfId="5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20" fillId="0" borderId="7" xfId="5" applyFont="1" applyBorder="1" applyAlignment="1">
      <alignment horizontal="center" vertical="center"/>
    </xf>
    <xf numFmtId="0" fontId="20" fillId="0" borderId="6" xfId="5" applyFont="1" applyBorder="1" applyAlignment="1">
      <alignment horizontal="center" vertical="center"/>
    </xf>
    <xf numFmtId="3" fontId="20" fillId="0" borderId="1" xfId="5" applyNumberFormat="1" applyFont="1" applyBorder="1" applyAlignment="1">
      <alignment horizontal="center" vertical="center" wrapText="1"/>
    </xf>
    <xf numFmtId="0" fontId="20" fillId="0" borderId="5" xfId="5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20" fillId="2" borderId="7" xfId="5" applyFont="1" applyFill="1" applyBorder="1" applyAlignment="1">
      <alignment horizontal="center" vertical="center" wrapText="1"/>
    </xf>
    <xf numFmtId="0" fontId="20" fillId="2" borderId="6" xfId="5" applyFont="1" applyFill="1" applyBorder="1" applyAlignment="1">
      <alignment horizontal="center" vertical="center" wrapText="1"/>
    </xf>
    <xf numFmtId="0" fontId="20" fillId="2" borderId="4" xfId="5" applyFont="1" applyFill="1" applyBorder="1" applyAlignment="1">
      <alignment horizontal="center" vertical="center" wrapText="1"/>
    </xf>
    <xf numFmtId="3" fontId="6" fillId="0" borderId="5" xfId="6" applyNumberFormat="1" applyFont="1" applyFill="1" applyBorder="1" applyAlignment="1">
      <alignment horizontal="center" vertical="center"/>
    </xf>
    <xf numFmtId="3" fontId="6" fillId="0" borderId="6" xfId="6" applyNumberFormat="1" applyFont="1" applyFill="1" applyBorder="1" applyAlignment="1">
      <alignment horizontal="center" vertical="center"/>
    </xf>
    <xf numFmtId="3" fontId="6" fillId="0" borderId="11" xfId="6" applyNumberFormat="1" applyFont="1" applyFill="1" applyBorder="1" applyAlignment="1">
      <alignment horizontal="center" vertical="center"/>
    </xf>
    <xf numFmtId="0" fontId="6" fillId="0" borderId="2" xfId="9" applyFont="1" applyBorder="1" applyAlignment="1">
      <alignment horizontal="center" vertical="center"/>
    </xf>
    <xf numFmtId="0" fontId="6" fillId="0" borderId="1" xfId="9" applyFont="1" applyBorder="1" applyAlignment="1">
      <alignment horizontal="center" vertical="center"/>
    </xf>
    <xf numFmtId="0" fontId="6" fillId="0" borderId="3" xfId="9" applyFont="1" applyBorder="1" applyAlignment="1">
      <alignment horizontal="center" vertical="center"/>
    </xf>
    <xf numFmtId="0" fontId="6" fillId="0" borderId="15" xfId="9" applyFont="1" applyBorder="1" applyAlignment="1">
      <alignment horizontal="center" vertical="center" wrapText="1"/>
    </xf>
    <xf numFmtId="0" fontId="6" fillId="0" borderId="16" xfId="9" applyFont="1" applyBorder="1" applyAlignment="1">
      <alignment horizontal="center" vertical="center" wrapText="1"/>
    </xf>
    <xf numFmtId="0" fontId="6" fillId="0" borderId="17" xfId="9" applyFont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/>
    </xf>
    <xf numFmtId="0" fontId="5" fillId="0" borderId="3" xfId="6" applyFont="1" applyFill="1" applyBorder="1" applyAlignment="1">
      <alignment horizontal="center" vertical="center"/>
    </xf>
    <xf numFmtId="0" fontId="6" fillId="0" borderId="2" xfId="9" applyFont="1" applyFill="1" applyBorder="1" applyAlignment="1">
      <alignment horizontal="center" vertical="center" wrapText="1"/>
    </xf>
    <xf numFmtId="0" fontId="6" fillId="0" borderId="1" xfId="9" applyFont="1" applyFill="1" applyBorder="1" applyAlignment="1">
      <alignment horizontal="center" vertical="center" wrapText="1"/>
    </xf>
    <xf numFmtId="0" fontId="6" fillId="0" borderId="3" xfId="9" applyFont="1" applyFill="1" applyBorder="1" applyAlignment="1">
      <alignment horizontal="center" vertical="center" wrapText="1"/>
    </xf>
    <xf numFmtId="9" fontId="6" fillId="0" borderId="2" xfId="9" applyNumberFormat="1" applyFont="1" applyBorder="1" applyAlignment="1">
      <alignment horizontal="center" vertical="center" wrapText="1"/>
    </xf>
    <xf numFmtId="9" fontId="6" fillId="0" borderId="1" xfId="9" applyNumberFormat="1" applyFont="1" applyBorder="1" applyAlignment="1">
      <alignment horizontal="center" vertical="center" wrapText="1"/>
    </xf>
    <xf numFmtId="9" fontId="6" fillId="0" borderId="3" xfId="9" applyNumberFormat="1" applyFont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/>
    </xf>
    <xf numFmtId="9" fontId="6" fillId="0" borderId="2" xfId="6" applyNumberFormat="1" applyFont="1" applyFill="1" applyBorder="1" applyAlignment="1">
      <alignment horizontal="center" vertical="center"/>
    </xf>
    <xf numFmtId="9" fontId="6" fillId="0" borderId="1" xfId="6" applyNumberFormat="1" applyFont="1" applyFill="1" applyBorder="1" applyAlignment="1">
      <alignment horizontal="center" vertical="center"/>
    </xf>
    <xf numFmtId="9" fontId="6" fillId="0" borderId="3" xfId="6" applyNumberFormat="1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12" xfId="9" applyFont="1" applyFill="1" applyBorder="1" applyAlignment="1">
      <alignment horizontal="center" vertical="center" wrapText="1"/>
    </xf>
    <xf numFmtId="0" fontId="6" fillId="0" borderId="13" xfId="9" applyFont="1" applyFill="1" applyBorder="1" applyAlignment="1">
      <alignment horizontal="center" vertical="center" wrapText="1"/>
    </xf>
    <xf numFmtId="0" fontId="6" fillId="0" borderId="14" xfId="9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 vertical="center" wrapText="1"/>
    </xf>
    <xf numFmtId="0" fontId="5" fillId="0" borderId="1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20" fillId="0" borderId="2" xfId="6" applyFont="1" applyFill="1" applyBorder="1" applyAlignment="1">
      <alignment horizontal="center" vertical="center" wrapText="1"/>
    </xf>
    <xf numFmtId="0" fontId="20" fillId="0" borderId="1" xfId="6" applyFont="1" applyFill="1" applyBorder="1" applyAlignment="1">
      <alignment horizontal="center" vertical="center" wrapText="1"/>
    </xf>
    <xf numFmtId="0" fontId="20" fillId="0" borderId="3" xfId="6" applyFont="1" applyFill="1" applyBorder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wrapText="1"/>
    </xf>
    <xf numFmtId="0" fontId="5" fillId="2" borderId="16" xfId="5" applyFont="1" applyFill="1" applyBorder="1" applyAlignment="1">
      <alignment horizontal="center" vertical="center" wrapText="1"/>
    </xf>
    <xf numFmtId="0" fontId="5" fillId="2" borderId="17" xfId="5" applyFont="1" applyFill="1" applyBorder="1" applyAlignment="1">
      <alignment horizontal="center" vertical="center" wrapText="1"/>
    </xf>
    <xf numFmtId="0" fontId="6" fillId="2" borderId="0" xfId="9" applyFont="1" applyFill="1" applyAlignment="1">
      <alignment horizontal="left" vertical="center" wrapText="1"/>
    </xf>
    <xf numFmtId="3" fontId="6" fillId="0" borderId="5" xfId="9" applyNumberFormat="1" applyFont="1" applyBorder="1" applyAlignment="1">
      <alignment horizontal="center" vertical="center"/>
    </xf>
    <xf numFmtId="0" fontId="6" fillId="0" borderId="8" xfId="9" applyFont="1" applyBorder="1" applyAlignment="1">
      <alignment horizontal="center" vertical="center" wrapText="1"/>
    </xf>
    <xf numFmtId="0" fontId="6" fillId="0" borderId="9" xfId="9" applyFont="1" applyBorder="1" applyAlignment="1">
      <alignment horizontal="center" vertical="center" wrapText="1"/>
    </xf>
    <xf numFmtId="0" fontId="6" fillId="0" borderId="10" xfId="9" applyFont="1" applyBorder="1" applyAlignment="1">
      <alignment horizontal="center" vertical="center" wrapText="1"/>
    </xf>
    <xf numFmtId="0" fontId="5" fillId="2" borderId="0" xfId="12" applyFont="1" applyFill="1" applyAlignment="1">
      <alignment horizontal="left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2" xfId="9" applyFont="1" applyBorder="1" applyAlignment="1">
      <alignment horizontal="center" vertical="center" wrapText="1"/>
    </xf>
    <xf numFmtId="0" fontId="6" fillId="0" borderId="1" xfId="9" applyFont="1" applyBorder="1" applyAlignment="1">
      <alignment horizontal="center" vertical="center" wrapText="1"/>
    </xf>
    <xf numFmtId="0" fontId="6" fillId="0" borderId="3" xfId="9" applyFont="1" applyBorder="1" applyAlignment="1">
      <alignment horizontal="center" vertical="center" wrapText="1"/>
    </xf>
    <xf numFmtId="0" fontId="6" fillId="0" borderId="12" xfId="9" applyFont="1" applyBorder="1" applyAlignment="1">
      <alignment horizontal="center" vertical="center" wrapText="1"/>
    </xf>
    <xf numFmtId="0" fontId="6" fillId="0" borderId="13" xfId="9" applyFont="1" applyBorder="1" applyAlignment="1">
      <alignment horizontal="center" vertical="center" wrapText="1"/>
    </xf>
    <xf numFmtId="0" fontId="6" fillId="0" borderId="14" xfId="9" applyFont="1" applyBorder="1" applyAlignment="1">
      <alignment horizontal="center" vertical="center" wrapText="1"/>
    </xf>
    <xf numFmtId="0" fontId="5" fillId="0" borderId="2" xfId="6" applyFont="1" applyBorder="1" applyAlignment="1">
      <alignment horizontal="center" vertical="center" wrapText="1"/>
    </xf>
    <xf numFmtId="0" fontId="5" fillId="0" borderId="1" xfId="6" applyFont="1" applyBorder="1" applyAlignment="1">
      <alignment horizontal="center" vertical="center" wrapText="1"/>
    </xf>
    <xf numFmtId="0" fontId="5" fillId="0" borderId="3" xfId="6" applyFont="1" applyBorder="1" applyAlignment="1">
      <alignment horizontal="center" vertical="center" wrapText="1"/>
    </xf>
    <xf numFmtId="0" fontId="5" fillId="2" borderId="5" xfId="5" applyFont="1" applyFill="1" applyBorder="1" applyAlignment="1">
      <alignment horizontal="center" vertical="center" wrapText="1"/>
    </xf>
    <xf numFmtId="0" fontId="5" fillId="2" borderId="6" xfId="5" applyFont="1" applyFill="1" applyBorder="1" applyAlignment="1">
      <alignment horizontal="center" vertical="center" wrapText="1"/>
    </xf>
    <xf numFmtId="0" fontId="5" fillId="2" borderId="11" xfId="5" applyFont="1" applyFill="1" applyBorder="1" applyAlignment="1">
      <alignment horizontal="center" vertical="center" wrapText="1"/>
    </xf>
    <xf numFmtId="0" fontId="6" fillId="0" borderId="18" xfId="9" applyFont="1" applyFill="1" applyBorder="1" applyAlignment="1">
      <alignment horizontal="center" vertical="center" wrapText="1"/>
    </xf>
    <xf numFmtId="0" fontId="5" fillId="0" borderId="18" xfId="6" applyFont="1" applyFill="1" applyBorder="1" applyAlignment="1">
      <alignment horizontal="center" vertical="center" wrapText="1"/>
    </xf>
    <xf numFmtId="0" fontId="5" fillId="0" borderId="19" xfId="6" applyFont="1" applyFill="1" applyBorder="1" applyAlignment="1">
      <alignment horizontal="center" vertical="center" wrapText="1"/>
    </xf>
    <xf numFmtId="0" fontId="6" fillId="0" borderId="20" xfId="9" applyFont="1" applyFill="1" applyBorder="1" applyAlignment="1">
      <alignment horizontal="center" vertical="center" wrapText="1"/>
    </xf>
    <xf numFmtId="0" fontId="6" fillId="0" borderId="0" xfId="9" applyFont="1" applyFill="1" applyBorder="1" applyAlignment="1">
      <alignment horizontal="center" vertical="center" wrapText="1"/>
    </xf>
    <xf numFmtId="0" fontId="5" fillId="0" borderId="0" xfId="6" applyFont="1" applyFill="1" applyBorder="1" applyAlignment="1">
      <alignment horizontal="center" vertical="center" wrapText="1"/>
    </xf>
    <xf numFmtId="0" fontId="5" fillId="0" borderId="21" xfId="6" applyFont="1" applyFill="1" applyBorder="1" applyAlignment="1">
      <alignment horizontal="center" vertical="center" wrapText="1"/>
    </xf>
    <xf numFmtId="0" fontId="6" fillId="0" borderId="22" xfId="9" applyFont="1" applyFill="1" applyBorder="1" applyAlignment="1">
      <alignment horizontal="center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20" fillId="0" borderId="6" xfId="6" applyFont="1" applyFill="1" applyBorder="1" applyAlignment="1">
      <alignment horizontal="center" vertical="center" wrapText="1"/>
    </xf>
    <xf numFmtId="0" fontId="20" fillId="0" borderId="11" xfId="6" applyFont="1" applyFill="1" applyBorder="1" applyAlignment="1">
      <alignment horizontal="center" vertical="center" wrapText="1"/>
    </xf>
    <xf numFmtId="0" fontId="6" fillId="0" borderId="23" xfId="9" applyFont="1" applyFill="1" applyBorder="1" applyAlignment="1">
      <alignment horizontal="center" vertical="center" wrapText="1"/>
    </xf>
    <xf numFmtId="0" fontId="5" fillId="0" borderId="23" xfId="6" applyFont="1" applyFill="1" applyBorder="1" applyAlignment="1">
      <alignment horizontal="center" vertical="center" wrapText="1"/>
    </xf>
    <xf numFmtId="0" fontId="5" fillId="0" borderId="24" xfId="6" applyFont="1" applyFill="1" applyBorder="1" applyAlignment="1">
      <alignment horizontal="center" vertical="center" wrapText="1"/>
    </xf>
    <xf numFmtId="0" fontId="6" fillId="0" borderId="25" xfId="9" applyFont="1" applyFill="1" applyBorder="1" applyAlignment="1">
      <alignment horizontal="center" vertical="center" wrapText="1"/>
    </xf>
  </cellXfs>
  <cellStyles count="13">
    <cellStyle name="Гиперссылка 2" xfId="1" xr:uid="{00000000-0005-0000-0000-000000000000}"/>
    <cellStyle name="Гиперссылка 3" xfId="2" xr:uid="{00000000-0005-0000-0000-000001000000}"/>
    <cellStyle name="Гиперссылка 4" xfId="3" xr:uid="{00000000-0005-0000-0000-000002000000}"/>
    <cellStyle name="Обычный" xfId="0" builtinId="0"/>
    <cellStyle name="Обычный 2" xfId="4" xr:uid="{00000000-0005-0000-0000-000004000000}"/>
    <cellStyle name="Обычный 3" xfId="5" xr:uid="{00000000-0005-0000-0000-000005000000}"/>
    <cellStyle name="Обычный 3 2" xfId="6" xr:uid="{00000000-0005-0000-0000-000006000000}"/>
    <cellStyle name="Обычный 3_RTSkv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 6" xfId="12" xr:uid="{1A92B63D-8E6D-4EB8-AC91-32076028CA71}"/>
    <cellStyle name="Финансовый 2" xfId="10" xr:uid="{00000000-0005-0000-0000-00000A000000}"/>
    <cellStyle name="Финансовый 3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5466D-1A5E-4D52-BF7E-26AD4A20B0B4}">
  <sheetPr>
    <pageSetUpPr fitToPage="1"/>
  </sheetPr>
  <dimension ref="A1:T52"/>
  <sheetViews>
    <sheetView tabSelected="1" zoomScale="80" zoomScaleNormal="80" workbookViewId="0">
      <selection activeCell="J44" sqref="J44"/>
    </sheetView>
  </sheetViews>
  <sheetFormatPr defaultColWidth="9.140625" defaultRowHeight="12.75" customHeight="1" x14ac:dyDescent="0.2"/>
  <cols>
    <col min="1" max="1" width="26.85546875" style="2" customWidth="1"/>
    <col min="2" max="2" width="17.42578125" style="2" customWidth="1"/>
    <col min="3" max="3" width="14.140625" style="2" customWidth="1"/>
    <col min="4" max="4" width="26.5703125" style="2" customWidth="1"/>
    <col min="5" max="5" width="20.85546875" style="2" customWidth="1"/>
    <col min="6" max="6" width="4.140625" style="2" customWidth="1"/>
    <col min="7" max="7" width="14.42578125" style="2" customWidth="1"/>
    <col min="8" max="8" width="13.85546875" style="2" customWidth="1"/>
    <col min="9" max="9" width="22.85546875" style="2" customWidth="1"/>
    <col min="10" max="10" width="59.85546875" style="2" customWidth="1"/>
    <col min="11" max="13" width="14.85546875" style="2" customWidth="1"/>
    <col min="14" max="14" width="17.85546875" style="2" customWidth="1"/>
    <col min="15" max="16" width="21.85546875" style="2" customWidth="1"/>
    <col min="17" max="17" width="22.140625" style="2" customWidth="1"/>
    <col min="18" max="18" width="23" style="2" customWidth="1"/>
    <col min="19" max="19" width="17.85546875" style="2" customWidth="1"/>
    <col min="20" max="20" width="49.140625" style="2" customWidth="1"/>
    <col min="21" max="16384" width="9.140625" style="2"/>
  </cols>
  <sheetData>
    <row r="1" spans="1:20" s="1" customFormat="1" ht="12.75" customHeight="1" x14ac:dyDescent="0.2">
      <c r="A1" s="96" t="s">
        <v>13</v>
      </c>
      <c r="B1" s="90" t="s">
        <v>5</v>
      </c>
      <c r="C1" s="90" t="s">
        <v>7</v>
      </c>
      <c r="D1" s="90" t="s">
        <v>6</v>
      </c>
      <c r="E1" s="90" t="s">
        <v>33</v>
      </c>
      <c r="F1" s="93" t="s">
        <v>1</v>
      </c>
      <c r="G1" s="90" t="s">
        <v>8</v>
      </c>
      <c r="H1" s="90" t="s">
        <v>9</v>
      </c>
      <c r="I1" s="93" t="s">
        <v>43</v>
      </c>
      <c r="J1" s="93" t="s">
        <v>42</v>
      </c>
      <c r="K1" s="90" t="s">
        <v>10</v>
      </c>
      <c r="L1" s="90"/>
      <c r="M1" s="90"/>
      <c r="N1" s="90" t="s">
        <v>14</v>
      </c>
      <c r="O1" s="90" t="s">
        <v>0</v>
      </c>
      <c r="P1" s="90"/>
      <c r="Q1" s="90"/>
      <c r="R1" s="90"/>
      <c r="S1" s="93" t="s">
        <v>12</v>
      </c>
      <c r="T1" s="170" t="s">
        <v>35</v>
      </c>
    </row>
    <row r="2" spans="1:20" s="1" customFormat="1" ht="15.75" customHeight="1" x14ac:dyDescent="0.2">
      <c r="A2" s="97"/>
      <c r="B2" s="91"/>
      <c r="C2" s="91"/>
      <c r="D2" s="91"/>
      <c r="E2" s="91"/>
      <c r="F2" s="94"/>
      <c r="G2" s="91"/>
      <c r="H2" s="91"/>
      <c r="I2" s="94"/>
      <c r="J2" s="94"/>
      <c r="K2" s="91"/>
      <c r="L2" s="91"/>
      <c r="M2" s="91"/>
      <c r="N2" s="91"/>
      <c r="O2" s="91" t="s">
        <v>11</v>
      </c>
      <c r="P2" s="91"/>
      <c r="Q2" s="91" t="s">
        <v>32</v>
      </c>
      <c r="R2" s="91"/>
      <c r="S2" s="94"/>
      <c r="T2" s="171"/>
    </row>
    <row r="3" spans="1:20" s="1" customFormat="1" ht="83.25" customHeight="1" thickBot="1" x14ac:dyDescent="0.25">
      <c r="A3" s="98"/>
      <c r="B3" s="92"/>
      <c r="C3" s="92"/>
      <c r="D3" s="92"/>
      <c r="E3" s="92"/>
      <c r="F3" s="95"/>
      <c r="G3" s="92"/>
      <c r="H3" s="92"/>
      <c r="I3" s="95"/>
      <c r="J3" s="95"/>
      <c r="K3" s="57" t="s">
        <v>31</v>
      </c>
      <c r="L3" s="57" t="s">
        <v>21</v>
      </c>
      <c r="M3" s="57" t="s">
        <v>22</v>
      </c>
      <c r="N3" s="92"/>
      <c r="O3" s="54" t="s">
        <v>19</v>
      </c>
      <c r="P3" s="54" t="s">
        <v>20</v>
      </c>
      <c r="Q3" s="54" t="s">
        <v>19</v>
      </c>
      <c r="R3" s="54" t="s">
        <v>20</v>
      </c>
      <c r="S3" s="95"/>
      <c r="T3" s="172"/>
    </row>
    <row r="4" spans="1:20" customFormat="1" ht="63" hidden="1" customHeight="1" thickBot="1" x14ac:dyDescent="0.3">
      <c r="A4" s="173" t="s">
        <v>40</v>
      </c>
      <c r="B4" s="174" t="s">
        <v>23</v>
      </c>
      <c r="C4" s="175" t="s">
        <v>24</v>
      </c>
      <c r="D4" s="60" t="s">
        <v>38</v>
      </c>
      <c r="E4" s="55" t="s">
        <v>34</v>
      </c>
      <c r="F4" s="51">
        <v>1</v>
      </c>
      <c r="G4" s="59" t="s">
        <v>2</v>
      </c>
      <c r="H4" s="60" t="s">
        <v>3</v>
      </c>
      <c r="I4" s="25">
        <v>25</v>
      </c>
      <c r="J4" s="20" t="s">
        <v>74</v>
      </c>
      <c r="K4" s="26">
        <v>0.55000000000000004</v>
      </c>
      <c r="L4" s="50">
        <v>0.6</v>
      </c>
      <c r="M4" s="50">
        <v>0.85</v>
      </c>
      <c r="N4" s="51" t="s">
        <v>48</v>
      </c>
      <c r="O4" s="58" t="s">
        <v>52</v>
      </c>
      <c r="P4" s="58" t="s">
        <v>53</v>
      </c>
      <c r="Q4" s="49">
        <v>50000</v>
      </c>
      <c r="R4" s="49">
        <v>100000</v>
      </c>
      <c r="S4" s="56">
        <v>7</v>
      </c>
      <c r="T4" s="176" t="s">
        <v>51</v>
      </c>
    </row>
    <row r="5" spans="1:20" customFormat="1" ht="18" customHeight="1" thickBot="1" x14ac:dyDescent="0.3">
      <c r="A5" s="177"/>
      <c r="B5" s="178"/>
      <c r="C5" s="179"/>
      <c r="D5" s="79" t="s">
        <v>38</v>
      </c>
      <c r="E5" s="85" t="s">
        <v>34</v>
      </c>
      <c r="F5" s="51">
        <v>1</v>
      </c>
      <c r="G5" s="83" t="s">
        <v>2</v>
      </c>
      <c r="H5" s="61" t="s">
        <v>3</v>
      </c>
      <c r="I5" s="19">
        <v>30</v>
      </c>
      <c r="J5" s="37" t="s">
        <v>105</v>
      </c>
      <c r="K5" s="21">
        <v>0.7</v>
      </c>
      <c r="L5" s="70">
        <v>0.7</v>
      </c>
      <c r="M5" s="70">
        <v>0.9</v>
      </c>
      <c r="N5" s="64" t="s">
        <v>48</v>
      </c>
      <c r="O5" s="67" t="s">
        <v>52</v>
      </c>
      <c r="P5" s="67" t="s">
        <v>53</v>
      </c>
      <c r="Q5" s="77">
        <v>40000</v>
      </c>
      <c r="R5" s="77">
        <v>80000</v>
      </c>
      <c r="S5" s="74">
        <v>5</v>
      </c>
      <c r="T5" s="180"/>
    </row>
    <row r="6" spans="1:20" customFormat="1" ht="18" customHeight="1" thickBot="1" x14ac:dyDescent="0.3">
      <c r="A6" s="177"/>
      <c r="B6" s="178"/>
      <c r="C6" s="179"/>
      <c r="D6" s="80"/>
      <c r="E6" s="86"/>
      <c r="F6" s="52">
        <v>2</v>
      </c>
      <c r="G6" s="82"/>
      <c r="H6" s="62" t="s">
        <v>26</v>
      </c>
      <c r="I6" s="19">
        <v>30</v>
      </c>
      <c r="J6" s="22" t="s">
        <v>105</v>
      </c>
      <c r="K6" s="24">
        <v>0.7</v>
      </c>
      <c r="L6" s="71"/>
      <c r="M6" s="71"/>
      <c r="N6" s="65"/>
      <c r="O6" s="68"/>
      <c r="P6" s="68"/>
      <c r="Q6" s="77"/>
      <c r="R6" s="77"/>
      <c r="S6" s="75"/>
      <c r="T6" s="180"/>
    </row>
    <row r="7" spans="1:20" customFormat="1" ht="18" customHeight="1" thickBot="1" x14ac:dyDescent="0.3">
      <c r="A7" s="177"/>
      <c r="B7" s="178"/>
      <c r="C7" s="179"/>
      <c r="D7" s="80"/>
      <c r="E7" s="86"/>
      <c r="F7" s="52">
        <v>3</v>
      </c>
      <c r="G7" s="82"/>
      <c r="H7" s="62" t="s">
        <v>15</v>
      </c>
      <c r="I7" s="19">
        <v>30</v>
      </c>
      <c r="J7" s="22" t="s">
        <v>105</v>
      </c>
      <c r="K7" s="24">
        <v>0.7</v>
      </c>
      <c r="L7" s="71"/>
      <c r="M7" s="71"/>
      <c r="N7" s="65"/>
      <c r="O7" s="68"/>
      <c r="P7" s="68"/>
      <c r="Q7" s="77"/>
      <c r="R7" s="77"/>
      <c r="S7" s="75"/>
      <c r="T7" s="180"/>
    </row>
    <row r="8" spans="1:20" customFormat="1" ht="18" customHeight="1" thickBot="1" x14ac:dyDescent="0.3">
      <c r="A8" s="177"/>
      <c r="B8" s="178"/>
      <c r="C8" s="179"/>
      <c r="D8" s="80"/>
      <c r="E8" s="86"/>
      <c r="F8" s="52">
        <v>4</v>
      </c>
      <c r="G8" s="82"/>
      <c r="H8" s="62" t="s">
        <v>27</v>
      </c>
      <c r="I8" s="19">
        <v>30</v>
      </c>
      <c r="J8" s="22" t="s">
        <v>105</v>
      </c>
      <c r="K8" s="24">
        <v>0.7</v>
      </c>
      <c r="L8" s="71"/>
      <c r="M8" s="71"/>
      <c r="N8" s="65"/>
      <c r="O8" s="68"/>
      <c r="P8" s="68"/>
      <c r="Q8" s="77"/>
      <c r="R8" s="77"/>
      <c r="S8" s="75"/>
      <c r="T8" s="180"/>
    </row>
    <row r="9" spans="1:20" customFormat="1" ht="18" customHeight="1" thickBot="1" x14ac:dyDescent="0.3">
      <c r="A9" s="177"/>
      <c r="B9" s="178"/>
      <c r="C9" s="179"/>
      <c r="D9" s="80"/>
      <c r="E9" s="86"/>
      <c r="F9" s="52">
        <v>5</v>
      </c>
      <c r="G9" s="82"/>
      <c r="H9" s="62" t="s">
        <v>16</v>
      </c>
      <c r="I9" s="19">
        <v>30</v>
      </c>
      <c r="J9" s="22" t="s">
        <v>105</v>
      </c>
      <c r="K9" s="24">
        <v>0.7</v>
      </c>
      <c r="L9" s="71"/>
      <c r="M9" s="71"/>
      <c r="N9" s="65"/>
      <c r="O9" s="68"/>
      <c r="P9" s="68"/>
      <c r="Q9" s="77"/>
      <c r="R9" s="77"/>
      <c r="S9" s="75"/>
      <c r="T9" s="180"/>
    </row>
    <row r="10" spans="1:20" customFormat="1" ht="18" customHeight="1" thickBot="1" x14ac:dyDescent="0.3">
      <c r="A10" s="177"/>
      <c r="B10" s="178"/>
      <c r="C10" s="179"/>
      <c r="D10" s="80"/>
      <c r="E10" s="86"/>
      <c r="F10" s="52">
        <v>6</v>
      </c>
      <c r="G10" s="82"/>
      <c r="H10" s="62" t="s">
        <v>28</v>
      </c>
      <c r="I10" s="19">
        <v>30</v>
      </c>
      <c r="J10" s="22" t="s">
        <v>105</v>
      </c>
      <c r="K10" s="24">
        <v>0.7</v>
      </c>
      <c r="L10" s="71"/>
      <c r="M10" s="71"/>
      <c r="N10" s="65"/>
      <c r="O10" s="68"/>
      <c r="P10" s="68"/>
      <c r="Q10" s="77"/>
      <c r="R10" s="77"/>
      <c r="S10" s="75"/>
      <c r="T10" s="180"/>
    </row>
    <row r="11" spans="1:20" customFormat="1" ht="18" customHeight="1" thickBot="1" x14ac:dyDescent="0.3">
      <c r="A11" s="177"/>
      <c r="B11" s="178"/>
      <c r="C11" s="179"/>
      <c r="D11" s="80"/>
      <c r="E11" s="86"/>
      <c r="F11" s="52">
        <v>7</v>
      </c>
      <c r="G11" s="82" t="s">
        <v>4</v>
      </c>
      <c r="H11" s="62" t="s">
        <v>3</v>
      </c>
      <c r="I11" s="19">
        <v>30</v>
      </c>
      <c r="J11" s="22" t="s">
        <v>105</v>
      </c>
      <c r="K11" s="24">
        <v>0.7</v>
      </c>
      <c r="L11" s="71"/>
      <c r="M11" s="71"/>
      <c r="N11" s="65"/>
      <c r="O11" s="68"/>
      <c r="P11" s="68"/>
      <c r="Q11" s="77"/>
      <c r="R11" s="77"/>
      <c r="S11" s="75"/>
      <c r="T11" s="180"/>
    </row>
    <row r="12" spans="1:20" customFormat="1" ht="18" customHeight="1" thickBot="1" x14ac:dyDescent="0.3">
      <c r="A12" s="177"/>
      <c r="B12" s="178"/>
      <c r="C12" s="179"/>
      <c r="D12" s="80"/>
      <c r="E12" s="86"/>
      <c r="F12" s="52">
        <v>8</v>
      </c>
      <c r="G12" s="82"/>
      <c r="H12" s="62" t="s">
        <v>25</v>
      </c>
      <c r="I12" s="19">
        <v>30</v>
      </c>
      <c r="J12" s="22" t="s">
        <v>105</v>
      </c>
      <c r="K12" s="24">
        <v>0.7</v>
      </c>
      <c r="L12" s="71"/>
      <c r="M12" s="71"/>
      <c r="N12" s="65"/>
      <c r="O12" s="68"/>
      <c r="P12" s="68"/>
      <c r="Q12" s="77"/>
      <c r="R12" s="77"/>
      <c r="S12" s="75"/>
      <c r="T12" s="180"/>
    </row>
    <row r="13" spans="1:20" customFormat="1" ht="18" customHeight="1" thickBot="1" x14ac:dyDescent="0.3">
      <c r="A13" s="177"/>
      <c r="B13" s="178"/>
      <c r="C13" s="179"/>
      <c r="D13" s="80"/>
      <c r="E13" s="86"/>
      <c r="F13" s="52">
        <v>9</v>
      </c>
      <c r="G13" s="82"/>
      <c r="H13" s="62" t="s">
        <v>17</v>
      </c>
      <c r="I13" s="19">
        <v>30</v>
      </c>
      <c r="J13" s="22" t="s">
        <v>105</v>
      </c>
      <c r="K13" s="24">
        <v>0.7</v>
      </c>
      <c r="L13" s="71"/>
      <c r="M13" s="71"/>
      <c r="N13" s="65"/>
      <c r="O13" s="68"/>
      <c r="P13" s="68"/>
      <c r="Q13" s="77"/>
      <c r="R13" s="77"/>
      <c r="S13" s="75"/>
      <c r="T13" s="180"/>
    </row>
    <row r="14" spans="1:20" customFormat="1" ht="18" customHeight="1" thickBot="1" x14ac:dyDescent="0.3">
      <c r="A14" s="177"/>
      <c r="B14" s="178"/>
      <c r="C14" s="179"/>
      <c r="D14" s="80"/>
      <c r="E14" s="86"/>
      <c r="F14" s="52">
        <v>10</v>
      </c>
      <c r="G14" s="82"/>
      <c r="H14" s="62" t="s">
        <v>29</v>
      </c>
      <c r="I14" s="19">
        <v>30</v>
      </c>
      <c r="J14" s="22" t="s">
        <v>105</v>
      </c>
      <c r="K14" s="24">
        <v>0.7</v>
      </c>
      <c r="L14" s="71"/>
      <c r="M14" s="71"/>
      <c r="N14" s="65"/>
      <c r="O14" s="68"/>
      <c r="P14" s="68"/>
      <c r="Q14" s="77"/>
      <c r="R14" s="77"/>
      <c r="S14" s="75"/>
      <c r="T14" s="180"/>
    </row>
    <row r="15" spans="1:20" customFormat="1" ht="18" customHeight="1" thickBot="1" x14ac:dyDescent="0.3">
      <c r="A15" s="177"/>
      <c r="B15" s="178"/>
      <c r="C15" s="179"/>
      <c r="D15" s="80"/>
      <c r="E15" s="86"/>
      <c r="F15" s="52">
        <v>11</v>
      </c>
      <c r="G15" s="82"/>
      <c r="H15" s="62" t="s">
        <v>18</v>
      </c>
      <c r="I15" s="19">
        <v>30</v>
      </c>
      <c r="J15" s="22" t="s">
        <v>105</v>
      </c>
      <c r="K15" s="24">
        <v>0.7</v>
      </c>
      <c r="L15" s="71"/>
      <c r="M15" s="71"/>
      <c r="N15" s="65"/>
      <c r="O15" s="68"/>
      <c r="P15" s="68"/>
      <c r="Q15" s="77"/>
      <c r="R15" s="77"/>
      <c r="S15" s="75"/>
      <c r="T15" s="180"/>
    </row>
    <row r="16" spans="1:20" customFormat="1" ht="15.75" thickBot="1" x14ac:dyDescent="0.3">
      <c r="A16" s="177"/>
      <c r="B16" s="178"/>
      <c r="C16" s="179"/>
      <c r="D16" s="81"/>
      <c r="E16" s="87"/>
      <c r="F16" s="53">
        <v>12</v>
      </c>
      <c r="G16" s="84"/>
      <c r="H16" s="63" t="s">
        <v>30</v>
      </c>
      <c r="I16" s="19">
        <v>30</v>
      </c>
      <c r="J16" s="25" t="s">
        <v>105</v>
      </c>
      <c r="K16" s="28">
        <v>0.7</v>
      </c>
      <c r="L16" s="72"/>
      <c r="M16" s="72"/>
      <c r="N16" s="66"/>
      <c r="O16" s="69"/>
      <c r="P16" s="69"/>
      <c r="Q16" s="78"/>
      <c r="R16" s="78"/>
      <c r="S16" s="76"/>
      <c r="T16" s="180"/>
    </row>
    <row r="17" spans="1:20" customFormat="1" ht="18" customHeight="1" thickBot="1" x14ac:dyDescent="0.3">
      <c r="A17" s="177"/>
      <c r="B17" s="178"/>
      <c r="C17" s="179"/>
      <c r="D17" s="181" t="s">
        <v>39</v>
      </c>
      <c r="E17" s="85" t="s">
        <v>34</v>
      </c>
      <c r="F17" s="51">
        <v>1</v>
      </c>
      <c r="G17" s="83" t="s">
        <v>2</v>
      </c>
      <c r="H17" s="61" t="s">
        <v>3</v>
      </c>
      <c r="I17" s="19">
        <v>30</v>
      </c>
      <c r="J17" s="37" t="s">
        <v>106</v>
      </c>
      <c r="K17" s="21">
        <v>0.7</v>
      </c>
      <c r="L17" s="70">
        <v>0.7</v>
      </c>
      <c r="M17" s="70">
        <v>0.9</v>
      </c>
      <c r="N17" s="64" t="s">
        <v>48</v>
      </c>
      <c r="O17" s="67" t="s">
        <v>52</v>
      </c>
      <c r="P17" s="67" t="s">
        <v>53</v>
      </c>
      <c r="Q17" s="77">
        <v>40000</v>
      </c>
      <c r="R17" s="77">
        <v>80000</v>
      </c>
      <c r="S17" s="74">
        <v>5</v>
      </c>
      <c r="T17" s="180"/>
    </row>
    <row r="18" spans="1:20" customFormat="1" ht="18" customHeight="1" thickBot="1" x14ac:dyDescent="0.3">
      <c r="A18" s="177"/>
      <c r="B18" s="178"/>
      <c r="C18" s="179"/>
      <c r="D18" s="182"/>
      <c r="E18" s="86"/>
      <c r="F18" s="52">
        <v>2</v>
      </c>
      <c r="G18" s="82"/>
      <c r="H18" s="62" t="s">
        <v>26</v>
      </c>
      <c r="I18" s="19">
        <v>30</v>
      </c>
      <c r="J18" s="22" t="s">
        <v>106</v>
      </c>
      <c r="K18" s="24">
        <v>0.7</v>
      </c>
      <c r="L18" s="71"/>
      <c r="M18" s="71"/>
      <c r="N18" s="65"/>
      <c r="O18" s="68"/>
      <c r="P18" s="68"/>
      <c r="Q18" s="77"/>
      <c r="R18" s="77"/>
      <c r="S18" s="75"/>
      <c r="T18" s="180"/>
    </row>
    <row r="19" spans="1:20" customFormat="1" ht="18" customHeight="1" thickBot="1" x14ac:dyDescent="0.3">
      <c r="A19" s="177"/>
      <c r="B19" s="178"/>
      <c r="C19" s="179"/>
      <c r="D19" s="182"/>
      <c r="E19" s="86"/>
      <c r="F19" s="52">
        <v>3</v>
      </c>
      <c r="G19" s="82"/>
      <c r="H19" s="62" t="s">
        <v>15</v>
      </c>
      <c r="I19" s="19">
        <v>30</v>
      </c>
      <c r="J19" s="22" t="s">
        <v>106</v>
      </c>
      <c r="K19" s="24">
        <v>0.7</v>
      </c>
      <c r="L19" s="71"/>
      <c r="M19" s="71"/>
      <c r="N19" s="65"/>
      <c r="O19" s="68"/>
      <c r="P19" s="68"/>
      <c r="Q19" s="77"/>
      <c r="R19" s="77"/>
      <c r="S19" s="75"/>
      <c r="T19" s="180"/>
    </row>
    <row r="20" spans="1:20" customFormat="1" ht="18" customHeight="1" thickBot="1" x14ac:dyDescent="0.3">
      <c r="A20" s="177"/>
      <c r="B20" s="178"/>
      <c r="C20" s="179"/>
      <c r="D20" s="182"/>
      <c r="E20" s="86"/>
      <c r="F20" s="52">
        <v>4</v>
      </c>
      <c r="G20" s="82"/>
      <c r="H20" s="62" t="s">
        <v>27</v>
      </c>
      <c r="I20" s="19">
        <v>30</v>
      </c>
      <c r="J20" s="22" t="s">
        <v>106</v>
      </c>
      <c r="K20" s="24">
        <v>0.7</v>
      </c>
      <c r="L20" s="71"/>
      <c r="M20" s="71"/>
      <c r="N20" s="65"/>
      <c r="O20" s="68"/>
      <c r="P20" s="68"/>
      <c r="Q20" s="77"/>
      <c r="R20" s="77"/>
      <c r="S20" s="75"/>
      <c r="T20" s="180"/>
    </row>
    <row r="21" spans="1:20" customFormat="1" ht="18" customHeight="1" thickBot="1" x14ac:dyDescent="0.3">
      <c r="A21" s="177"/>
      <c r="B21" s="178"/>
      <c r="C21" s="179"/>
      <c r="D21" s="182"/>
      <c r="E21" s="86"/>
      <c r="F21" s="52">
        <v>5</v>
      </c>
      <c r="G21" s="82"/>
      <c r="H21" s="62" t="s">
        <v>16</v>
      </c>
      <c r="I21" s="19">
        <v>30</v>
      </c>
      <c r="J21" s="22" t="s">
        <v>106</v>
      </c>
      <c r="K21" s="24">
        <v>0.7</v>
      </c>
      <c r="L21" s="71"/>
      <c r="M21" s="71"/>
      <c r="N21" s="65"/>
      <c r="O21" s="68"/>
      <c r="P21" s="68"/>
      <c r="Q21" s="77"/>
      <c r="R21" s="77"/>
      <c r="S21" s="75"/>
      <c r="T21" s="180"/>
    </row>
    <row r="22" spans="1:20" customFormat="1" ht="18" customHeight="1" thickBot="1" x14ac:dyDescent="0.3">
      <c r="A22" s="177"/>
      <c r="B22" s="178"/>
      <c r="C22" s="179"/>
      <c r="D22" s="182"/>
      <c r="E22" s="86"/>
      <c r="F22" s="52">
        <v>6</v>
      </c>
      <c r="G22" s="82"/>
      <c r="H22" s="62" t="s">
        <v>28</v>
      </c>
      <c r="I22" s="19">
        <v>30</v>
      </c>
      <c r="J22" s="22" t="s">
        <v>106</v>
      </c>
      <c r="K22" s="24">
        <v>0.7</v>
      </c>
      <c r="L22" s="71"/>
      <c r="M22" s="71"/>
      <c r="N22" s="65"/>
      <c r="O22" s="68"/>
      <c r="P22" s="68"/>
      <c r="Q22" s="77"/>
      <c r="R22" s="77"/>
      <c r="S22" s="75"/>
      <c r="T22" s="180"/>
    </row>
    <row r="23" spans="1:20" customFormat="1" ht="18" customHeight="1" thickBot="1" x14ac:dyDescent="0.3">
      <c r="A23" s="177"/>
      <c r="B23" s="178"/>
      <c r="C23" s="179"/>
      <c r="D23" s="182"/>
      <c r="E23" s="86"/>
      <c r="F23" s="52">
        <v>7</v>
      </c>
      <c r="G23" s="82" t="s">
        <v>4</v>
      </c>
      <c r="H23" s="62" t="s">
        <v>3</v>
      </c>
      <c r="I23" s="19">
        <v>30</v>
      </c>
      <c r="J23" s="22" t="s">
        <v>106</v>
      </c>
      <c r="K23" s="24">
        <v>0.7</v>
      </c>
      <c r="L23" s="71"/>
      <c r="M23" s="71"/>
      <c r="N23" s="65"/>
      <c r="O23" s="68"/>
      <c r="P23" s="68"/>
      <c r="Q23" s="77"/>
      <c r="R23" s="77"/>
      <c r="S23" s="75"/>
      <c r="T23" s="180"/>
    </row>
    <row r="24" spans="1:20" customFormat="1" ht="18" customHeight="1" thickBot="1" x14ac:dyDescent="0.3">
      <c r="A24" s="177"/>
      <c r="B24" s="178"/>
      <c r="C24" s="179"/>
      <c r="D24" s="182"/>
      <c r="E24" s="86"/>
      <c r="F24" s="52">
        <v>8</v>
      </c>
      <c r="G24" s="82"/>
      <c r="H24" s="62" t="s">
        <v>25</v>
      </c>
      <c r="I24" s="19">
        <v>30</v>
      </c>
      <c r="J24" s="22" t="s">
        <v>106</v>
      </c>
      <c r="K24" s="24">
        <v>0.7</v>
      </c>
      <c r="L24" s="71"/>
      <c r="M24" s="71"/>
      <c r="N24" s="65"/>
      <c r="O24" s="68"/>
      <c r="P24" s="68"/>
      <c r="Q24" s="77"/>
      <c r="R24" s="77"/>
      <c r="S24" s="75"/>
      <c r="T24" s="180"/>
    </row>
    <row r="25" spans="1:20" customFormat="1" ht="18" customHeight="1" thickBot="1" x14ac:dyDescent="0.3">
      <c r="A25" s="177"/>
      <c r="B25" s="178"/>
      <c r="C25" s="179"/>
      <c r="D25" s="182"/>
      <c r="E25" s="86"/>
      <c r="F25" s="52">
        <v>9</v>
      </c>
      <c r="G25" s="82"/>
      <c r="H25" s="62" t="s">
        <v>17</v>
      </c>
      <c r="I25" s="19">
        <v>30</v>
      </c>
      <c r="J25" s="22" t="s">
        <v>106</v>
      </c>
      <c r="K25" s="24">
        <v>0.7</v>
      </c>
      <c r="L25" s="71"/>
      <c r="M25" s="71"/>
      <c r="N25" s="65"/>
      <c r="O25" s="68"/>
      <c r="P25" s="68"/>
      <c r="Q25" s="77"/>
      <c r="R25" s="77"/>
      <c r="S25" s="75"/>
      <c r="T25" s="180"/>
    </row>
    <row r="26" spans="1:20" customFormat="1" ht="18" customHeight="1" thickBot="1" x14ac:dyDescent="0.3">
      <c r="A26" s="177"/>
      <c r="B26" s="178"/>
      <c r="C26" s="179"/>
      <c r="D26" s="182"/>
      <c r="E26" s="86"/>
      <c r="F26" s="52">
        <v>10</v>
      </c>
      <c r="G26" s="82"/>
      <c r="H26" s="62" t="s">
        <v>29</v>
      </c>
      <c r="I26" s="19">
        <v>30</v>
      </c>
      <c r="J26" s="22" t="s">
        <v>106</v>
      </c>
      <c r="K26" s="24">
        <v>0.7</v>
      </c>
      <c r="L26" s="71"/>
      <c r="M26" s="71"/>
      <c r="N26" s="65"/>
      <c r="O26" s="68"/>
      <c r="P26" s="68"/>
      <c r="Q26" s="77"/>
      <c r="R26" s="77"/>
      <c r="S26" s="75"/>
      <c r="T26" s="180"/>
    </row>
    <row r="27" spans="1:20" customFormat="1" ht="18" customHeight="1" thickBot="1" x14ac:dyDescent="0.3">
      <c r="A27" s="177"/>
      <c r="B27" s="178"/>
      <c r="C27" s="179"/>
      <c r="D27" s="182"/>
      <c r="E27" s="86"/>
      <c r="F27" s="52">
        <v>11</v>
      </c>
      <c r="G27" s="82"/>
      <c r="H27" s="62" t="s">
        <v>18</v>
      </c>
      <c r="I27" s="19">
        <v>30</v>
      </c>
      <c r="J27" s="22" t="s">
        <v>106</v>
      </c>
      <c r="K27" s="24">
        <v>0.7</v>
      </c>
      <c r="L27" s="71"/>
      <c r="M27" s="71"/>
      <c r="N27" s="65"/>
      <c r="O27" s="68"/>
      <c r="P27" s="68"/>
      <c r="Q27" s="77"/>
      <c r="R27" s="77"/>
      <c r="S27" s="75"/>
      <c r="T27" s="180"/>
    </row>
    <row r="28" spans="1:20" customFormat="1" ht="18" customHeight="1" thickBot="1" x14ac:dyDescent="0.3">
      <c r="A28" s="177"/>
      <c r="B28" s="178"/>
      <c r="C28" s="179"/>
      <c r="D28" s="183"/>
      <c r="E28" s="87"/>
      <c r="F28" s="53">
        <v>12</v>
      </c>
      <c r="G28" s="84"/>
      <c r="H28" s="63" t="s">
        <v>30</v>
      </c>
      <c r="I28" s="19">
        <v>30</v>
      </c>
      <c r="J28" s="27" t="s">
        <v>106</v>
      </c>
      <c r="K28" s="28">
        <v>0.7</v>
      </c>
      <c r="L28" s="72"/>
      <c r="M28" s="72"/>
      <c r="N28" s="66"/>
      <c r="O28" s="69"/>
      <c r="P28" s="69"/>
      <c r="Q28" s="78"/>
      <c r="R28" s="78"/>
      <c r="S28" s="76"/>
      <c r="T28" s="180"/>
    </row>
    <row r="29" spans="1:20" ht="20.100000000000001" customHeight="1" thickBot="1" x14ac:dyDescent="0.25">
      <c r="A29" s="177"/>
      <c r="B29" s="178"/>
      <c r="C29" s="179"/>
      <c r="D29" s="79" t="s">
        <v>38</v>
      </c>
      <c r="E29" s="85" t="s">
        <v>34</v>
      </c>
      <c r="F29" s="51">
        <v>1</v>
      </c>
      <c r="G29" s="83" t="s">
        <v>2</v>
      </c>
      <c r="H29" s="61" t="s">
        <v>3</v>
      </c>
      <c r="I29" s="19">
        <v>30</v>
      </c>
      <c r="J29" s="37" t="s">
        <v>105</v>
      </c>
      <c r="K29" s="21">
        <v>0.7</v>
      </c>
      <c r="L29" s="70">
        <v>0.7</v>
      </c>
      <c r="M29" s="70">
        <v>0.9</v>
      </c>
      <c r="N29" s="64" t="s">
        <v>107</v>
      </c>
      <c r="O29" s="67" t="s">
        <v>52</v>
      </c>
      <c r="P29" s="67" t="s">
        <v>53</v>
      </c>
      <c r="Q29" s="77">
        <v>20000</v>
      </c>
      <c r="R29" s="77">
        <v>40000</v>
      </c>
      <c r="S29" s="74">
        <v>5</v>
      </c>
      <c r="T29" s="180"/>
    </row>
    <row r="30" spans="1:20" ht="20.100000000000001" customHeight="1" thickBot="1" x14ac:dyDescent="0.25">
      <c r="A30" s="177"/>
      <c r="B30" s="178"/>
      <c r="C30" s="179"/>
      <c r="D30" s="80"/>
      <c r="E30" s="86"/>
      <c r="F30" s="52">
        <v>2</v>
      </c>
      <c r="G30" s="82"/>
      <c r="H30" s="62" t="s">
        <v>26</v>
      </c>
      <c r="I30" s="19">
        <v>30</v>
      </c>
      <c r="J30" s="22" t="s">
        <v>105</v>
      </c>
      <c r="K30" s="24">
        <v>0.7</v>
      </c>
      <c r="L30" s="71"/>
      <c r="M30" s="71"/>
      <c r="N30" s="65"/>
      <c r="O30" s="68"/>
      <c r="P30" s="68"/>
      <c r="Q30" s="77"/>
      <c r="R30" s="77"/>
      <c r="S30" s="75"/>
      <c r="T30" s="180"/>
    </row>
    <row r="31" spans="1:20" ht="20.100000000000001" customHeight="1" thickBot="1" x14ac:dyDescent="0.25">
      <c r="A31" s="177"/>
      <c r="B31" s="178"/>
      <c r="C31" s="179"/>
      <c r="D31" s="80"/>
      <c r="E31" s="86"/>
      <c r="F31" s="52">
        <v>3</v>
      </c>
      <c r="G31" s="82"/>
      <c r="H31" s="62" t="s">
        <v>15</v>
      </c>
      <c r="I31" s="19">
        <v>30</v>
      </c>
      <c r="J31" s="22" t="s">
        <v>105</v>
      </c>
      <c r="K31" s="24">
        <v>0.7</v>
      </c>
      <c r="L31" s="71"/>
      <c r="M31" s="71"/>
      <c r="N31" s="65"/>
      <c r="O31" s="68"/>
      <c r="P31" s="68"/>
      <c r="Q31" s="77"/>
      <c r="R31" s="77"/>
      <c r="S31" s="75"/>
      <c r="T31" s="180"/>
    </row>
    <row r="32" spans="1:20" ht="20.100000000000001" customHeight="1" thickBot="1" x14ac:dyDescent="0.25">
      <c r="A32" s="177"/>
      <c r="B32" s="178"/>
      <c r="C32" s="179"/>
      <c r="D32" s="80"/>
      <c r="E32" s="86"/>
      <c r="F32" s="52">
        <v>4</v>
      </c>
      <c r="G32" s="82"/>
      <c r="H32" s="62" t="s">
        <v>27</v>
      </c>
      <c r="I32" s="19">
        <v>30</v>
      </c>
      <c r="J32" s="22" t="s">
        <v>105</v>
      </c>
      <c r="K32" s="24">
        <v>0.7</v>
      </c>
      <c r="L32" s="71"/>
      <c r="M32" s="71"/>
      <c r="N32" s="65"/>
      <c r="O32" s="68"/>
      <c r="P32" s="68"/>
      <c r="Q32" s="77"/>
      <c r="R32" s="77"/>
      <c r="S32" s="75"/>
      <c r="T32" s="180"/>
    </row>
    <row r="33" spans="1:20" ht="20.100000000000001" customHeight="1" thickBot="1" x14ac:dyDescent="0.25">
      <c r="A33" s="177"/>
      <c r="B33" s="178"/>
      <c r="C33" s="179"/>
      <c r="D33" s="80"/>
      <c r="E33" s="86"/>
      <c r="F33" s="52">
        <v>5</v>
      </c>
      <c r="G33" s="82"/>
      <c r="H33" s="62" t="s">
        <v>16</v>
      </c>
      <c r="I33" s="19">
        <v>30</v>
      </c>
      <c r="J33" s="22" t="s">
        <v>105</v>
      </c>
      <c r="K33" s="24">
        <v>0.7</v>
      </c>
      <c r="L33" s="71"/>
      <c r="M33" s="71"/>
      <c r="N33" s="65"/>
      <c r="O33" s="68"/>
      <c r="P33" s="68"/>
      <c r="Q33" s="77"/>
      <c r="R33" s="77"/>
      <c r="S33" s="75"/>
      <c r="T33" s="180"/>
    </row>
    <row r="34" spans="1:20" ht="20.100000000000001" customHeight="1" thickBot="1" x14ac:dyDescent="0.25">
      <c r="A34" s="177"/>
      <c r="B34" s="178"/>
      <c r="C34" s="179"/>
      <c r="D34" s="80"/>
      <c r="E34" s="86"/>
      <c r="F34" s="52">
        <v>6</v>
      </c>
      <c r="G34" s="82"/>
      <c r="H34" s="62" t="s">
        <v>28</v>
      </c>
      <c r="I34" s="19">
        <v>30</v>
      </c>
      <c r="J34" s="22" t="s">
        <v>105</v>
      </c>
      <c r="K34" s="24">
        <v>0.7</v>
      </c>
      <c r="L34" s="71"/>
      <c r="M34" s="71"/>
      <c r="N34" s="65"/>
      <c r="O34" s="68"/>
      <c r="P34" s="68"/>
      <c r="Q34" s="77"/>
      <c r="R34" s="77"/>
      <c r="S34" s="75"/>
      <c r="T34" s="180"/>
    </row>
    <row r="35" spans="1:20" ht="20.100000000000001" customHeight="1" thickBot="1" x14ac:dyDescent="0.25">
      <c r="A35" s="177"/>
      <c r="B35" s="178"/>
      <c r="C35" s="179"/>
      <c r="D35" s="80"/>
      <c r="E35" s="86"/>
      <c r="F35" s="52">
        <v>7</v>
      </c>
      <c r="G35" s="82" t="s">
        <v>4</v>
      </c>
      <c r="H35" s="62" t="s">
        <v>3</v>
      </c>
      <c r="I35" s="19">
        <v>30</v>
      </c>
      <c r="J35" s="22" t="s">
        <v>105</v>
      </c>
      <c r="K35" s="24">
        <v>0.7</v>
      </c>
      <c r="L35" s="71"/>
      <c r="M35" s="71"/>
      <c r="N35" s="65"/>
      <c r="O35" s="68"/>
      <c r="P35" s="68"/>
      <c r="Q35" s="77"/>
      <c r="R35" s="77"/>
      <c r="S35" s="75"/>
      <c r="T35" s="180"/>
    </row>
    <row r="36" spans="1:20" ht="20.100000000000001" customHeight="1" thickBot="1" x14ac:dyDescent="0.25">
      <c r="A36" s="177"/>
      <c r="B36" s="178"/>
      <c r="C36" s="179"/>
      <c r="D36" s="80"/>
      <c r="E36" s="86"/>
      <c r="F36" s="52">
        <v>8</v>
      </c>
      <c r="G36" s="82"/>
      <c r="H36" s="62" t="s">
        <v>25</v>
      </c>
      <c r="I36" s="19">
        <v>30</v>
      </c>
      <c r="J36" s="22" t="s">
        <v>105</v>
      </c>
      <c r="K36" s="24">
        <v>0.7</v>
      </c>
      <c r="L36" s="71"/>
      <c r="M36" s="71"/>
      <c r="N36" s="65"/>
      <c r="O36" s="68"/>
      <c r="P36" s="68"/>
      <c r="Q36" s="77"/>
      <c r="R36" s="77"/>
      <c r="S36" s="75"/>
      <c r="T36" s="180"/>
    </row>
    <row r="37" spans="1:20" ht="20.100000000000001" customHeight="1" thickBot="1" x14ac:dyDescent="0.25">
      <c r="A37" s="177"/>
      <c r="B37" s="178"/>
      <c r="C37" s="179"/>
      <c r="D37" s="80"/>
      <c r="E37" s="86"/>
      <c r="F37" s="52">
        <v>9</v>
      </c>
      <c r="G37" s="82"/>
      <c r="H37" s="62" t="s">
        <v>17</v>
      </c>
      <c r="I37" s="19">
        <v>30</v>
      </c>
      <c r="J37" s="22" t="s">
        <v>105</v>
      </c>
      <c r="K37" s="24">
        <v>0.7</v>
      </c>
      <c r="L37" s="71"/>
      <c r="M37" s="71"/>
      <c r="N37" s="65"/>
      <c r="O37" s="68"/>
      <c r="P37" s="68"/>
      <c r="Q37" s="77"/>
      <c r="R37" s="77"/>
      <c r="S37" s="75"/>
      <c r="T37" s="180"/>
    </row>
    <row r="38" spans="1:20" ht="20.100000000000001" customHeight="1" thickBot="1" x14ac:dyDescent="0.25">
      <c r="A38" s="177"/>
      <c r="B38" s="178"/>
      <c r="C38" s="179"/>
      <c r="D38" s="80"/>
      <c r="E38" s="86"/>
      <c r="F38" s="52">
        <v>10</v>
      </c>
      <c r="G38" s="82"/>
      <c r="H38" s="62" t="s">
        <v>29</v>
      </c>
      <c r="I38" s="19">
        <v>30</v>
      </c>
      <c r="J38" s="22" t="s">
        <v>105</v>
      </c>
      <c r="K38" s="24">
        <v>0.7</v>
      </c>
      <c r="L38" s="71"/>
      <c r="M38" s="71"/>
      <c r="N38" s="65"/>
      <c r="O38" s="68"/>
      <c r="P38" s="68"/>
      <c r="Q38" s="77"/>
      <c r="R38" s="77"/>
      <c r="S38" s="75"/>
      <c r="T38" s="180"/>
    </row>
    <row r="39" spans="1:20" ht="20.100000000000001" customHeight="1" thickBot="1" x14ac:dyDescent="0.25">
      <c r="A39" s="177"/>
      <c r="B39" s="178"/>
      <c r="C39" s="179"/>
      <c r="D39" s="80"/>
      <c r="E39" s="86"/>
      <c r="F39" s="52">
        <v>11</v>
      </c>
      <c r="G39" s="82"/>
      <c r="H39" s="62" t="s">
        <v>18</v>
      </c>
      <c r="I39" s="19">
        <v>30</v>
      </c>
      <c r="J39" s="22" t="s">
        <v>105</v>
      </c>
      <c r="K39" s="24">
        <v>0.7</v>
      </c>
      <c r="L39" s="71"/>
      <c r="M39" s="71"/>
      <c r="N39" s="65"/>
      <c r="O39" s="68"/>
      <c r="P39" s="68"/>
      <c r="Q39" s="77"/>
      <c r="R39" s="77"/>
      <c r="S39" s="75"/>
      <c r="T39" s="180"/>
    </row>
    <row r="40" spans="1:20" ht="20.100000000000001" customHeight="1" thickBot="1" x14ac:dyDescent="0.25">
      <c r="A40" s="177"/>
      <c r="B40" s="178"/>
      <c r="C40" s="179"/>
      <c r="D40" s="81"/>
      <c r="E40" s="87"/>
      <c r="F40" s="53">
        <v>12</v>
      </c>
      <c r="G40" s="84"/>
      <c r="H40" s="63" t="s">
        <v>30</v>
      </c>
      <c r="I40" s="19">
        <v>30</v>
      </c>
      <c r="J40" s="25" t="s">
        <v>105</v>
      </c>
      <c r="K40" s="28">
        <v>0.7</v>
      </c>
      <c r="L40" s="72"/>
      <c r="M40" s="72"/>
      <c r="N40" s="66"/>
      <c r="O40" s="69"/>
      <c r="P40" s="69"/>
      <c r="Q40" s="78"/>
      <c r="R40" s="78"/>
      <c r="S40" s="76"/>
      <c r="T40" s="180"/>
    </row>
    <row r="41" spans="1:20" ht="20.100000000000001" customHeight="1" thickBot="1" x14ac:dyDescent="0.25">
      <c r="A41" s="177"/>
      <c r="B41" s="178"/>
      <c r="C41" s="179"/>
      <c r="D41" s="181" t="s">
        <v>39</v>
      </c>
      <c r="E41" s="85" t="s">
        <v>34</v>
      </c>
      <c r="F41" s="51">
        <v>1</v>
      </c>
      <c r="G41" s="83" t="s">
        <v>2</v>
      </c>
      <c r="H41" s="61" t="s">
        <v>3</v>
      </c>
      <c r="I41" s="19">
        <v>30</v>
      </c>
      <c r="J41" s="37" t="s">
        <v>106</v>
      </c>
      <c r="K41" s="21">
        <v>0.7</v>
      </c>
      <c r="L41" s="70">
        <v>0.7</v>
      </c>
      <c r="M41" s="70">
        <v>0.9</v>
      </c>
      <c r="N41" s="64" t="s">
        <v>107</v>
      </c>
      <c r="O41" s="67" t="s">
        <v>52</v>
      </c>
      <c r="P41" s="67" t="s">
        <v>53</v>
      </c>
      <c r="Q41" s="77">
        <v>20000</v>
      </c>
      <c r="R41" s="77">
        <v>40000</v>
      </c>
      <c r="S41" s="74">
        <v>5</v>
      </c>
      <c r="T41" s="180"/>
    </row>
    <row r="42" spans="1:20" ht="20.100000000000001" customHeight="1" thickBot="1" x14ac:dyDescent="0.25">
      <c r="A42" s="177"/>
      <c r="B42" s="178"/>
      <c r="C42" s="179"/>
      <c r="D42" s="182"/>
      <c r="E42" s="86"/>
      <c r="F42" s="52">
        <v>2</v>
      </c>
      <c r="G42" s="82"/>
      <c r="H42" s="62" t="s">
        <v>26</v>
      </c>
      <c r="I42" s="19">
        <v>30</v>
      </c>
      <c r="J42" s="22" t="s">
        <v>106</v>
      </c>
      <c r="K42" s="24">
        <v>0.7</v>
      </c>
      <c r="L42" s="71"/>
      <c r="M42" s="71"/>
      <c r="N42" s="65"/>
      <c r="O42" s="68"/>
      <c r="P42" s="68"/>
      <c r="Q42" s="77"/>
      <c r="R42" s="77"/>
      <c r="S42" s="75"/>
      <c r="T42" s="180"/>
    </row>
    <row r="43" spans="1:20" ht="20.100000000000001" customHeight="1" thickBot="1" x14ac:dyDescent="0.25">
      <c r="A43" s="177"/>
      <c r="B43" s="178"/>
      <c r="C43" s="179"/>
      <c r="D43" s="182"/>
      <c r="E43" s="86"/>
      <c r="F43" s="52">
        <v>3</v>
      </c>
      <c r="G43" s="82"/>
      <c r="H43" s="62" t="s">
        <v>15</v>
      </c>
      <c r="I43" s="19">
        <v>30</v>
      </c>
      <c r="J43" s="22" t="s">
        <v>106</v>
      </c>
      <c r="K43" s="24">
        <v>0.7</v>
      </c>
      <c r="L43" s="71"/>
      <c r="M43" s="71"/>
      <c r="N43" s="65"/>
      <c r="O43" s="68"/>
      <c r="P43" s="68"/>
      <c r="Q43" s="77"/>
      <c r="R43" s="77"/>
      <c r="S43" s="75"/>
      <c r="T43" s="180"/>
    </row>
    <row r="44" spans="1:20" ht="20.100000000000001" customHeight="1" thickBot="1" x14ac:dyDescent="0.25">
      <c r="A44" s="177"/>
      <c r="B44" s="178"/>
      <c r="C44" s="179"/>
      <c r="D44" s="182"/>
      <c r="E44" s="86"/>
      <c r="F44" s="52">
        <v>4</v>
      </c>
      <c r="G44" s="82"/>
      <c r="H44" s="62" t="s">
        <v>27</v>
      </c>
      <c r="I44" s="19">
        <v>30</v>
      </c>
      <c r="J44" s="22" t="s">
        <v>106</v>
      </c>
      <c r="K44" s="24">
        <v>0.7</v>
      </c>
      <c r="L44" s="71"/>
      <c r="M44" s="71"/>
      <c r="N44" s="65"/>
      <c r="O44" s="68"/>
      <c r="P44" s="68"/>
      <c r="Q44" s="77"/>
      <c r="R44" s="77"/>
      <c r="S44" s="75"/>
      <c r="T44" s="180"/>
    </row>
    <row r="45" spans="1:20" ht="20.100000000000001" customHeight="1" thickBot="1" x14ac:dyDescent="0.25">
      <c r="A45" s="177"/>
      <c r="B45" s="178"/>
      <c r="C45" s="179"/>
      <c r="D45" s="182"/>
      <c r="E45" s="86"/>
      <c r="F45" s="52">
        <v>5</v>
      </c>
      <c r="G45" s="82"/>
      <c r="H45" s="62" t="s">
        <v>16</v>
      </c>
      <c r="I45" s="19">
        <v>30</v>
      </c>
      <c r="J45" s="22" t="s">
        <v>106</v>
      </c>
      <c r="K45" s="24">
        <v>0.7</v>
      </c>
      <c r="L45" s="71"/>
      <c r="M45" s="71"/>
      <c r="N45" s="65"/>
      <c r="O45" s="68"/>
      <c r="P45" s="68"/>
      <c r="Q45" s="77"/>
      <c r="R45" s="77"/>
      <c r="S45" s="75"/>
      <c r="T45" s="180"/>
    </row>
    <row r="46" spans="1:20" ht="20.100000000000001" customHeight="1" thickBot="1" x14ac:dyDescent="0.25">
      <c r="A46" s="177"/>
      <c r="B46" s="178"/>
      <c r="C46" s="179"/>
      <c r="D46" s="182"/>
      <c r="E46" s="86"/>
      <c r="F46" s="52">
        <v>6</v>
      </c>
      <c r="G46" s="82"/>
      <c r="H46" s="62" t="s">
        <v>28</v>
      </c>
      <c r="I46" s="19">
        <v>30</v>
      </c>
      <c r="J46" s="22" t="s">
        <v>106</v>
      </c>
      <c r="K46" s="24">
        <v>0.7</v>
      </c>
      <c r="L46" s="71"/>
      <c r="M46" s="71"/>
      <c r="N46" s="65"/>
      <c r="O46" s="68"/>
      <c r="P46" s="68"/>
      <c r="Q46" s="77"/>
      <c r="R46" s="77"/>
      <c r="S46" s="75"/>
      <c r="T46" s="180"/>
    </row>
    <row r="47" spans="1:20" ht="20.100000000000001" customHeight="1" thickBot="1" x14ac:dyDescent="0.25">
      <c r="A47" s="177"/>
      <c r="B47" s="178"/>
      <c r="C47" s="179"/>
      <c r="D47" s="182"/>
      <c r="E47" s="86"/>
      <c r="F47" s="52">
        <v>7</v>
      </c>
      <c r="G47" s="82" t="s">
        <v>4</v>
      </c>
      <c r="H47" s="62" t="s">
        <v>3</v>
      </c>
      <c r="I47" s="19">
        <v>30</v>
      </c>
      <c r="J47" s="22" t="s">
        <v>106</v>
      </c>
      <c r="K47" s="24">
        <v>0.7</v>
      </c>
      <c r="L47" s="71"/>
      <c r="M47" s="71"/>
      <c r="N47" s="65"/>
      <c r="O47" s="68"/>
      <c r="P47" s="68"/>
      <c r="Q47" s="77"/>
      <c r="R47" s="77"/>
      <c r="S47" s="75"/>
      <c r="T47" s="180"/>
    </row>
    <row r="48" spans="1:20" ht="20.100000000000001" customHeight="1" thickBot="1" x14ac:dyDescent="0.25">
      <c r="A48" s="177"/>
      <c r="B48" s="178"/>
      <c r="C48" s="179"/>
      <c r="D48" s="182"/>
      <c r="E48" s="86"/>
      <c r="F48" s="52">
        <v>8</v>
      </c>
      <c r="G48" s="82"/>
      <c r="H48" s="62" t="s">
        <v>25</v>
      </c>
      <c r="I48" s="19">
        <v>30</v>
      </c>
      <c r="J48" s="22" t="s">
        <v>106</v>
      </c>
      <c r="K48" s="24">
        <v>0.7</v>
      </c>
      <c r="L48" s="71"/>
      <c r="M48" s="71"/>
      <c r="N48" s="65"/>
      <c r="O48" s="68"/>
      <c r="P48" s="68"/>
      <c r="Q48" s="77"/>
      <c r="R48" s="77"/>
      <c r="S48" s="75"/>
      <c r="T48" s="180"/>
    </row>
    <row r="49" spans="1:20" ht="20.100000000000001" customHeight="1" thickBot="1" x14ac:dyDescent="0.25">
      <c r="A49" s="177"/>
      <c r="B49" s="178"/>
      <c r="C49" s="179"/>
      <c r="D49" s="182"/>
      <c r="E49" s="86"/>
      <c r="F49" s="52">
        <v>9</v>
      </c>
      <c r="G49" s="82"/>
      <c r="H49" s="62" t="s">
        <v>17</v>
      </c>
      <c r="I49" s="19">
        <v>30</v>
      </c>
      <c r="J49" s="22" t="s">
        <v>106</v>
      </c>
      <c r="K49" s="24">
        <v>0.7</v>
      </c>
      <c r="L49" s="71"/>
      <c r="M49" s="71"/>
      <c r="N49" s="65"/>
      <c r="O49" s="68"/>
      <c r="P49" s="68"/>
      <c r="Q49" s="77"/>
      <c r="R49" s="77"/>
      <c r="S49" s="75"/>
      <c r="T49" s="180"/>
    </row>
    <row r="50" spans="1:20" ht="20.100000000000001" customHeight="1" thickBot="1" x14ac:dyDescent="0.25">
      <c r="A50" s="177"/>
      <c r="B50" s="178"/>
      <c r="C50" s="179"/>
      <c r="D50" s="182"/>
      <c r="E50" s="86"/>
      <c r="F50" s="52">
        <v>10</v>
      </c>
      <c r="G50" s="82"/>
      <c r="H50" s="62" t="s">
        <v>29</v>
      </c>
      <c r="I50" s="19">
        <v>30</v>
      </c>
      <c r="J50" s="22" t="s">
        <v>106</v>
      </c>
      <c r="K50" s="24">
        <v>0.7</v>
      </c>
      <c r="L50" s="71"/>
      <c r="M50" s="71"/>
      <c r="N50" s="65"/>
      <c r="O50" s="68"/>
      <c r="P50" s="68"/>
      <c r="Q50" s="77"/>
      <c r="R50" s="77"/>
      <c r="S50" s="75"/>
      <c r="T50" s="180"/>
    </row>
    <row r="51" spans="1:20" ht="20.100000000000001" customHeight="1" thickBot="1" x14ac:dyDescent="0.25">
      <c r="A51" s="177"/>
      <c r="B51" s="178"/>
      <c r="C51" s="179"/>
      <c r="D51" s="182"/>
      <c r="E51" s="86"/>
      <c r="F51" s="52">
        <v>11</v>
      </c>
      <c r="G51" s="82"/>
      <c r="H51" s="62" t="s">
        <v>18</v>
      </c>
      <c r="I51" s="19">
        <v>30</v>
      </c>
      <c r="J51" s="22" t="s">
        <v>106</v>
      </c>
      <c r="K51" s="24">
        <v>0.7</v>
      </c>
      <c r="L51" s="71"/>
      <c r="M51" s="71"/>
      <c r="N51" s="65"/>
      <c r="O51" s="68"/>
      <c r="P51" s="68"/>
      <c r="Q51" s="77"/>
      <c r="R51" s="77"/>
      <c r="S51" s="75"/>
      <c r="T51" s="180"/>
    </row>
    <row r="52" spans="1:20" ht="20.100000000000001" customHeight="1" thickBot="1" x14ac:dyDescent="0.25">
      <c r="A52" s="184"/>
      <c r="B52" s="185"/>
      <c r="C52" s="186"/>
      <c r="D52" s="183"/>
      <c r="E52" s="87"/>
      <c r="F52" s="53">
        <v>12</v>
      </c>
      <c r="G52" s="84"/>
      <c r="H52" s="63" t="s">
        <v>30</v>
      </c>
      <c r="I52" s="19">
        <v>30</v>
      </c>
      <c r="J52" s="27" t="s">
        <v>106</v>
      </c>
      <c r="K52" s="28">
        <v>0.7</v>
      </c>
      <c r="L52" s="72"/>
      <c r="M52" s="72"/>
      <c r="N52" s="66"/>
      <c r="O52" s="69"/>
      <c r="P52" s="69"/>
      <c r="Q52" s="78"/>
      <c r="R52" s="78"/>
      <c r="S52" s="76"/>
      <c r="T52" s="187"/>
    </row>
  </sheetData>
  <mergeCells count="69">
    <mergeCell ref="O41:O52"/>
    <mergeCell ref="P41:P52"/>
    <mergeCell ref="Q41:Q52"/>
    <mergeCell ref="R41:R52"/>
    <mergeCell ref="S41:S52"/>
    <mergeCell ref="G47:G52"/>
    <mergeCell ref="D41:D52"/>
    <mergeCell ref="E41:E52"/>
    <mergeCell ref="G41:G46"/>
    <mergeCell ref="L41:L52"/>
    <mergeCell ref="M41:M52"/>
    <mergeCell ref="N41:N52"/>
    <mergeCell ref="N29:N40"/>
    <mergeCell ref="O29:O40"/>
    <mergeCell ref="P29:P40"/>
    <mergeCell ref="Q29:Q40"/>
    <mergeCell ref="R29:R40"/>
    <mergeCell ref="S29:S40"/>
    <mergeCell ref="G23:G28"/>
    <mergeCell ref="D29:D40"/>
    <mergeCell ref="E29:E40"/>
    <mergeCell ref="G29:G34"/>
    <mergeCell ref="L29:L40"/>
    <mergeCell ref="M29:M40"/>
    <mergeCell ref="G35:G40"/>
    <mergeCell ref="N17:N28"/>
    <mergeCell ref="O17:O28"/>
    <mergeCell ref="P17:P28"/>
    <mergeCell ref="Q17:Q28"/>
    <mergeCell ref="R17:R28"/>
    <mergeCell ref="S17:S28"/>
    <mergeCell ref="P5:P16"/>
    <mergeCell ref="Q5:Q16"/>
    <mergeCell ref="R5:R16"/>
    <mergeCell ref="S5:S16"/>
    <mergeCell ref="G11:G16"/>
    <mergeCell ref="D17:D28"/>
    <mergeCell ref="E17:E28"/>
    <mergeCell ref="G17:G22"/>
    <mergeCell ref="L17:L28"/>
    <mergeCell ref="M17:M28"/>
    <mergeCell ref="E5:E16"/>
    <mergeCell ref="G5:G10"/>
    <mergeCell ref="L5:L16"/>
    <mergeCell ref="M5:M16"/>
    <mergeCell ref="N5:N16"/>
    <mergeCell ref="O5:O16"/>
    <mergeCell ref="O1:R1"/>
    <mergeCell ref="S1:S3"/>
    <mergeCell ref="T1:T3"/>
    <mergeCell ref="O2:P2"/>
    <mergeCell ref="Q2:R2"/>
    <mergeCell ref="A4:A52"/>
    <mergeCell ref="B4:B52"/>
    <mergeCell ref="C4:C52"/>
    <mergeCell ref="T4:T52"/>
    <mergeCell ref="D5:D16"/>
    <mergeCell ref="G1:G3"/>
    <mergeCell ref="H1:H3"/>
    <mergeCell ref="I1:I3"/>
    <mergeCell ref="J1:J3"/>
    <mergeCell ref="K1:M2"/>
    <mergeCell ref="N1:N3"/>
    <mergeCell ref="A1:A3"/>
    <mergeCell ref="B1:B3"/>
    <mergeCell ref="C1:C3"/>
    <mergeCell ref="D1:D3"/>
    <mergeCell ref="E1:E3"/>
    <mergeCell ref="F1:F3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98F03-EC6B-48CD-83F5-70D55C78C380}">
  <dimension ref="A1:W54"/>
  <sheetViews>
    <sheetView zoomScale="70" zoomScaleNormal="70" workbookViewId="0">
      <selection activeCell="J48" sqref="J48"/>
    </sheetView>
  </sheetViews>
  <sheetFormatPr defaultRowHeight="15" x14ac:dyDescent="0.25"/>
  <cols>
    <col min="1" max="4" width="14.5703125" customWidth="1"/>
    <col min="5" max="5" width="18.140625" customWidth="1"/>
    <col min="6" max="6" width="14.5703125" customWidth="1"/>
    <col min="7" max="7" width="3.140625" bestFit="1" customWidth="1"/>
    <col min="8" max="10" width="13.7109375" customWidth="1"/>
    <col min="11" max="11" width="14.5703125" customWidth="1"/>
    <col min="12" max="12" width="68.5703125" customWidth="1"/>
    <col min="13" max="15" width="13.5703125" customWidth="1"/>
    <col min="16" max="16" width="19.42578125" customWidth="1"/>
    <col min="17" max="20" width="21.28515625" customWidth="1"/>
    <col min="21" max="21" width="19.42578125" customWidth="1"/>
    <col min="22" max="22" width="15.42578125" customWidth="1"/>
    <col min="23" max="23" width="26.85546875" customWidth="1"/>
  </cols>
  <sheetData>
    <row r="1" spans="1:23" ht="12.75" customHeight="1" x14ac:dyDescent="0.25">
      <c r="A1" s="91" t="s">
        <v>13</v>
      </c>
      <c r="B1" s="91" t="s">
        <v>5</v>
      </c>
      <c r="C1" s="91" t="s">
        <v>75</v>
      </c>
      <c r="D1" s="91" t="s">
        <v>7</v>
      </c>
      <c r="E1" s="91" t="s">
        <v>6</v>
      </c>
      <c r="F1" s="91" t="s">
        <v>33</v>
      </c>
      <c r="G1" s="94" t="s">
        <v>1</v>
      </c>
      <c r="H1" s="91" t="s">
        <v>8</v>
      </c>
      <c r="I1" s="91" t="s">
        <v>9</v>
      </c>
      <c r="J1" s="115" t="s">
        <v>104</v>
      </c>
      <c r="K1" s="91" t="s">
        <v>76</v>
      </c>
      <c r="L1" s="91" t="s">
        <v>42</v>
      </c>
      <c r="M1" s="91" t="s">
        <v>10</v>
      </c>
      <c r="N1" s="91"/>
      <c r="O1" s="91"/>
      <c r="P1" s="91" t="s">
        <v>14</v>
      </c>
      <c r="Q1" s="91" t="s">
        <v>0</v>
      </c>
      <c r="R1" s="91"/>
      <c r="S1" s="91"/>
      <c r="T1" s="91"/>
      <c r="U1" s="91" t="s">
        <v>12</v>
      </c>
      <c r="V1" s="91" t="s">
        <v>77</v>
      </c>
      <c r="W1" s="114"/>
    </row>
    <row r="2" spans="1:23" x14ac:dyDescent="0.25">
      <c r="A2" s="91"/>
      <c r="B2" s="91"/>
      <c r="C2" s="91"/>
      <c r="D2" s="91"/>
      <c r="E2" s="91"/>
      <c r="F2" s="91"/>
      <c r="G2" s="94"/>
      <c r="H2" s="91"/>
      <c r="I2" s="91"/>
      <c r="J2" s="116"/>
      <c r="K2" s="91"/>
      <c r="L2" s="91"/>
      <c r="M2" s="91"/>
      <c r="N2" s="91"/>
      <c r="O2" s="91"/>
      <c r="P2" s="91"/>
      <c r="Q2" s="91" t="s">
        <v>11</v>
      </c>
      <c r="R2" s="91"/>
      <c r="S2" s="91" t="s">
        <v>32</v>
      </c>
      <c r="T2" s="91"/>
      <c r="U2" s="91"/>
      <c r="V2" s="91"/>
      <c r="W2" s="114"/>
    </row>
    <row r="3" spans="1:23" ht="64.5" thickBot="1" x14ac:dyDescent="0.3">
      <c r="A3" s="91"/>
      <c r="B3" s="91"/>
      <c r="C3" s="91"/>
      <c r="D3" s="91"/>
      <c r="E3" s="91"/>
      <c r="F3" s="91"/>
      <c r="G3" s="94"/>
      <c r="H3" s="91"/>
      <c r="I3" s="91"/>
      <c r="J3" s="117"/>
      <c r="K3" s="91"/>
      <c r="L3" s="91"/>
      <c r="M3" s="40" t="s">
        <v>31</v>
      </c>
      <c r="N3" s="40" t="s">
        <v>21</v>
      </c>
      <c r="O3" s="40" t="s">
        <v>22</v>
      </c>
      <c r="P3" s="91"/>
      <c r="Q3" s="41" t="s">
        <v>19</v>
      </c>
      <c r="R3" s="41" t="s">
        <v>20</v>
      </c>
      <c r="S3" s="41" t="s">
        <v>19</v>
      </c>
      <c r="T3" s="41" t="s">
        <v>20</v>
      </c>
      <c r="U3" s="91"/>
      <c r="V3" s="91"/>
      <c r="W3" s="114"/>
    </row>
    <row r="4" spans="1:23" ht="12.75" customHeight="1" x14ac:dyDescent="0.25">
      <c r="A4" s="108" t="s">
        <v>78</v>
      </c>
      <c r="B4" s="101" t="s">
        <v>79</v>
      </c>
      <c r="C4" s="101">
        <v>50</v>
      </c>
      <c r="D4" s="101" t="s">
        <v>80</v>
      </c>
      <c r="E4" s="101" t="s">
        <v>81</v>
      </c>
      <c r="F4" s="101" t="s">
        <v>82</v>
      </c>
      <c r="G4" s="43">
        <v>1</v>
      </c>
      <c r="H4" s="102" t="s">
        <v>83</v>
      </c>
      <c r="I4" s="29" t="s">
        <v>84</v>
      </c>
      <c r="J4" s="44">
        <v>4.5400000000000003E-2</v>
      </c>
      <c r="K4" s="29">
        <v>30</v>
      </c>
      <c r="L4" s="45" t="s">
        <v>85</v>
      </c>
      <c r="M4" s="105">
        <v>0.75</v>
      </c>
      <c r="N4" s="105">
        <v>0.85</v>
      </c>
      <c r="O4" s="106">
        <v>0.85</v>
      </c>
      <c r="P4" s="109" t="s">
        <v>86</v>
      </c>
      <c r="Q4" s="108" t="s">
        <v>87</v>
      </c>
      <c r="R4" s="108" t="s">
        <v>88</v>
      </c>
      <c r="S4" s="112" t="s">
        <v>89</v>
      </c>
      <c r="T4" s="112"/>
      <c r="U4" s="113">
        <v>5</v>
      </c>
      <c r="V4" s="107" t="s">
        <v>37</v>
      </c>
      <c r="W4" s="108" t="s">
        <v>90</v>
      </c>
    </row>
    <row r="5" spans="1:23" ht="12.75" customHeight="1" x14ac:dyDescent="0.25">
      <c r="A5" s="108"/>
      <c r="B5" s="101"/>
      <c r="C5" s="101"/>
      <c r="D5" s="101"/>
      <c r="E5" s="101"/>
      <c r="F5" s="101"/>
      <c r="G5" s="43">
        <v>2</v>
      </c>
      <c r="H5" s="103"/>
      <c r="I5" s="29" t="s">
        <v>91</v>
      </c>
      <c r="J5" s="44">
        <v>4.5400000000000003E-2</v>
      </c>
      <c r="K5" s="29">
        <v>30</v>
      </c>
      <c r="L5" s="45" t="s">
        <v>85</v>
      </c>
      <c r="M5" s="105"/>
      <c r="N5" s="105"/>
      <c r="O5" s="106"/>
      <c r="P5" s="109"/>
      <c r="Q5" s="108"/>
      <c r="R5" s="108"/>
      <c r="S5" s="112"/>
      <c r="T5" s="112"/>
      <c r="U5" s="111"/>
      <c r="V5" s="107"/>
      <c r="W5" s="108"/>
    </row>
    <row r="6" spans="1:23" ht="12.75" customHeight="1" x14ac:dyDescent="0.25">
      <c r="A6" s="108"/>
      <c r="B6" s="101"/>
      <c r="C6" s="101"/>
      <c r="D6" s="101"/>
      <c r="E6" s="101"/>
      <c r="F6" s="101"/>
      <c r="G6" s="43">
        <v>3</v>
      </c>
      <c r="H6" s="103"/>
      <c r="I6" s="29" t="s">
        <v>92</v>
      </c>
      <c r="J6" s="44">
        <v>4.5400000000000003E-2</v>
      </c>
      <c r="K6" s="29">
        <v>30</v>
      </c>
      <c r="L6" s="45" t="s">
        <v>85</v>
      </c>
      <c r="M6" s="105"/>
      <c r="N6" s="105"/>
      <c r="O6" s="106"/>
      <c r="P6" s="109"/>
      <c r="Q6" s="108"/>
      <c r="R6" s="108"/>
      <c r="S6" s="112"/>
      <c r="T6" s="112"/>
      <c r="U6" s="111"/>
      <c r="V6" s="107"/>
      <c r="W6" s="108"/>
    </row>
    <row r="7" spans="1:23" x14ac:dyDescent="0.25">
      <c r="A7" s="108"/>
      <c r="B7" s="101"/>
      <c r="C7" s="101"/>
      <c r="D7" s="101"/>
      <c r="E7" s="101"/>
      <c r="F7" s="101"/>
      <c r="G7" s="43">
        <v>4</v>
      </c>
      <c r="H7" s="103"/>
      <c r="I7" s="42" t="s">
        <v>93</v>
      </c>
      <c r="J7" s="44">
        <v>4.5400000000000003E-2</v>
      </c>
      <c r="K7" s="29">
        <v>50</v>
      </c>
      <c r="L7" s="45" t="s">
        <v>85</v>
      </c>
      <c r="M7" s="105"/>
      <c r="N7" s="105"/>
      <c r="O7" s="106"/>
      <c r="P7" s="109"/>
      <c r="Q7" s="108"/>
      <c r="R7" s="108"/>
      <c r="S7" s="112"/>
      <c r="T7" s="112"/>
      <c r="U7" s="111"/>
      <c r="V7" s="107"/>
      <c r="W7" s="108"/>
    </row>
    <row r="8" spans="1:23" ht="12.75" customHeight="1" x14ac:dyDescent="0.25">
      <c r="A8" s="108"/>
      <c r="B8" s="101"/>
      <c r="C8" s="101"/>
      <c r="D8" s="101"/>
      <c r="E8" s="101"/>
      <c r="F8" s="101"/>
      <c r="G8" s="43">
        <v>5</v>
      </c>
      <c r="H8" s="103"/>
      <c r="I8" s="42" t="s">
        <v>94</v>
      </c>
      <c r="J8" s="44">
        <v>4.5400000000000003E-2</v>
      </c>
      <c r="K8" s="29">
        <v>50</v>
      </c>
      <c r="L8" s="45" t="s">
        <v>85</v>
      </c>
      <c r="M8" s="105"/>
      <c r="N8" s="105"/>
      <c r="O8" s="106"/>
      <c r="P8" s="109"/>
      <c r="Q8" s="108"/>
      <c r="R8" s="108"/>
      <c r="S8" s="112"/>
      <c r="T8" s="112"/>
      <c r="U8" s="111"/>
      <c r="V8" s="107"/>
      <c r="W8" s="108"/>
    </row>
    <row r="9" spans="1:23" x14ac:dyDescent="0.25">
      <c r="A9" s="108"/>
      <c r="B9" s="101"/>
      <c r="C9" s="101"/>
      <c r="D9" s="101"/>
      <c r="E9" s="101"/>
      <c r="F9" s="101"/>
      <c r="G9" s="43">
        <v>6</v>
      </c>
      <c r="H9" s="103"/>
      <c r="I9" s="29" t="s">
        <v>3</v>
      </c>
      <c r="J9" s="44">
        <f>0.046</f>
        <v>4.5999999999999999E-2</v>
      </c>
      <c r="K9" s="29">
        <v>50</v>
      </c>
      <c r="L9" s="45" t="s">
        <v>95</v>
      </c>
      <c r="M9" s="105"/>
      <c r="N9" s="105"/>
      <c r="O9" s="106"/>
      <c r="P9" s="109"/>
      <c r="Q9" s="108"/>
      <c r="R9" s="108"/>
      <c r="S9" s="112"/>
      <c r="T9" s="112"/>
      <c r="U9" s="111"/>
      <c r="V9" s="107"/>
      <c r="W9" s="108"/>
    </row>
    <row r="10" spans="1:23" x14ac:dyDescent="0.25">
      <c r="A10" s="108"/>
      <c r="B10" s="101"/>
      <c r="C10" s="101"/>
      <c r="D10" s="101"/>
      <c r="E10" s="101"/>
      <c r="F10" s="101"/>
      <c r="G10" s="43">
        <v>7</v>
      </c>
      <c r="H10" s="103"/>
      <c r="I10" s="29" t="s">
        <v>96</v>
      </c>
      <c r="J10" s="44">
        <v>4.5400000000000003E-2</v>
      </c>
      <c r="K10" s="29">
        <v>50</v>
      </c>
      <c r="L10" s="45" t="s">
        <v>95</v>
      </c>
      <c r="M10" s="105"/>
      <c r="N10" s="105"/>
      <c r="O10" s="106"/>
      <c r="P10" s="109"/>
      <c r="Q10" s="108"/>
      <c r="R10" s="108"/>
      <c r="S10" s="112"/>
      <c r="T10" s="112"/>
      <c r="U10" s="111"/>
      <c r="V10" s="107"/>
      <c r="W10" s="108"/>
    </row>
    <row r="11" spans="1:23" x14ac:dyDescent="0.25">
      <c r="A11" s="108"/>
      <c r="B11" s="101"/>
      <c r="C11" s="101"/>
      <c r="D11" s="101"/>
      <c r="E11" s="101"/>
      <c r="F11" s="101"/>
      <c r="G11" s="43">
        <v>8</v>
      </c>
      <c r="H11" s="103"/>
      <c r="I11" s="29" t="s">
        <v>97</v>
      </c>
      <c r="J11" s="44">
        <v>4.5400000000000003E-2</v>
      </c>
      <c r="K11" s="29">
        <v>50</v>
      </c>
      <c r="L11" s="45" t="s">
        <v>95</v>
      </c>
      <c r="M11" s="105"/>
      <c r="N11" s="105"/>
      <c r="O11" s="106"/>
      <c r="P11" s="109"/>
      <c r="Q11" s="108"/>
      <c r="R11" s="108"/>
      <c r="S11" s="112"/>
      <c r="T11" s="112"/>
      <c r="U11" s="111"/>
      <c r="V11" s="107"/>
      <c r="W11" s="108"/>
    </row>
    <row r="12" spans="1:23" x14ac:dyDescent="0.25">
      <c r="A12" s="108"/>
      <c r="B12" s="101"/>
      <c r="C12" s="101"/>
      <c r="D12" s="101"/>
      <c r="E12" s="101"/>
      <c r="F12" s="101"/>
      <c r="G12" s="43">
        <v>9</v>
      </c>
      <c r="H12" s="103"/>
      <c r="I12" s="29" t="s">
        <v>98</v>
      </c>
      <c r="J12" s="44">
        <v>4.5400000000000003E-2</v>
      </c>
      <c r="K12" s="29">
        <v>50</v>
      </c>
      <c r="L12" s="45" t="s">
        <v>95</v>
      </c>
      <c r="M12" s="105"/>
      <c r="N12" s="105"/>
      <c r="O12" s="106"/>
      <c r="P12" s="109"/>
      <c r="Q12" s="108"/>
      <c r="R12" s="108"/>
      <c r="S12" s="112"/>
      <c r="T12" s="112"/>
      <c r="U12" s="111"/>
      <c r="V12" s="107"/>
      <c r="W12" s="108"/>
    </row>
    <row r="13" spans="1:23" x14ac:dyDescent="0.25">
      <c r="A13" s="108"/>
      <c r="B13" s="101"/>
      <c r="C13" s="101"/>
      <c r="D13" s="101"/>
      <c r="E13" s="101"/>
      <c r="F13" s="101"/>
      <c r="G13" s="43">
        <v>10</v>
      </c>
      <c r="H13" s="103"/>
      <c r="I13" s="29" t="s">
        <v>99</v>
      </c>
      <c r="J13" s="44">
        <v>4.5400000000000003E-2</v>
      </c>
      <c r="K13" s="29">
        <v>50</v>
      </c>
      <c r="L13" s="45" t="s">
        <v>95</v>
      </c>
      <c r="M13" s="105"/>
      <c r="N13" s="105"/>
      <c r="O13" s="106"/>
      <c r="P13" s="109"/>
      <c r="Q13" s="108"/>
      <c r="R13" s="108"/>
      <c r="S13" s="112"/>
      <c r="T13" s="112"/>
      <c r="U13" s="111"/>
      <c r="V13" s="107"/>
      <c r="W13" s="108"/>
    </row>
    <row r="14" spans="1:23" x14ac:dyDescent="0.25">
      <c r="A14" s="108"/>
      <c r="B14" s="101"/>
      <c r="C14" s="101"/>
      <c r="D14" s="101"/>
      <c r="E14" s="101"/>
      <c r="F14" s="101"/>
      <c r="G14" s="43">
        <v>11</v>
      </c>
      <c r="H14" s="103"/>
      <c r="I14" s="29" t="s">
        <v>100</v>
      </c>
      <c r="J14" s="44">
        <v>4.5400000000000003E-2</v>
      </c>
      <c r="K14" s="29">
        <v>50</v>
      </c>
      <c r="L14" s="45" t="s">
        <v>95</v>
      </c>
      <c r="M14" s="105"/>
      <c r="N14" s="105"/>
      <c r="O14" s="106"/>
      <c r="P14" s="109"/>
      <c r="Q14" s="108"/>
      <c r="R14" s="108"/>
      <c r="S14" s="112"/>
      <c r="T14" s="112"/>
      <c r="U14" s="111"/>
      <c r="V14" s="107"/>
      <c r="W14" s="108"/>
    </row>
    <row r="15" spans="1:23" x14ac:dyDescent="0.25">
      <c r="A15" s="108"/>
      <c r="B15" s="101"/>
      <c r="C15" s="101"/>
      <c r="D15" s="101"/>
      <c r="E15" s="101"/>
      <c r="F15" s="101"/>
      <c r="G15" s="43">
        <v>12</v>
      </c>
      <c r="H15" s="103" t="s">
        <v>101</v>
      </c>
      <c r="I15" s="29" t="s">
        <v>84</v>
      </c>
      <c r="J15" s="44">
        <v>4.5400000000000003E-2</v>
      </c>
      <c r="K15" s="29">
        <v>50</v>
      </c>
      <c r="L15" s="45" t="s">
        <v>95</v>
      </c>
      <c r="M15" s="105"/>
      <c r="N15" s="105"/>
      <c r="O15" s="106"/>
      <c r="P15" s="109"/>
      <c r="Q15" s="108"/>
      <c r="R15" s="108"/>
      <c r="S15" s="112"/>
      <c r="T15" s="112"/>
      <c r="U15" s="111"/>
      <c r="V15" s="107"/>
      <c r="W15" s="108"/>
    </row>
    <row r="16" spans="1:23" x14ac:dyDescent="0.25">
      <c r="A16" s="108"/>
      <c r="B16" s="101"/>
      <c r="C16" s="101"/>
      <c r="D16" s="101"/>
      <c r="E16" s="101"/>
      <c r="F16" s="101"/>
      <c r="G16" s="43">
        <v>13</v>
      </c>
      <c r="H16" s="103"/>
      <c r="I16" s="29" t="s">
        <v>91</v>
      </c>
      <c r="J16" s="44">
        <v>4.5400000000000003E-2</v>
      </c>
      <c r="K16" s="29">
        <v>50</v>
      </c>
      <c r="L16" s="45" t="s">
        <v>95</v>
      </c>
      <c r="M16" s="105"/>
      <c r="N16" s="105"/>
      <c r="O16" s="106"/>
      <c r="P16" s="109"/>
      <c r="Q16" s="108"/>
      <c r="R16" s="108"/>
      <c r="S16" s="112"/>
      <c r="T16" s="112"/>
      <c r="U16" s="111"/>
      <c r="V16" s="107"/>
      <c r="W16" s="108"/>
    </row>
    <row r="17" spans="1:23" x14ac:dyDescent="0.25">
      <c r="A17" s="108"/>
      <c r="B17" s="101"/>
      <c r="C17" s="101"/>
      <c r="D17" s="101"/>
      <c r="E17" s="101"/>
      <c r="F17" s="101"/>
      <c r="G17" s="43">
        <v>14</v>
      </c>
      <c r="H17" s="103"/>
      <c r="I17" s="29" t="s">
        <v>92</v>
      </c>
      <c r="J17" s="44">
        <v>4.5400000000000003E-2</v>
      </c>
      <c r="K17" s="29">
        <v>50</v>
      </c>
      <c r="L17" s="45" t="s">
        <v>95</v>
      </c>
      <c r="M17" s="105"/>
      <c r="N17" s="105"/>
      <c r="O17" s="106"/>
      <c r="P17" s="109"/>
      <c r="Q17" s="108"/>
      <c r="R17" s="108"/>
      <c r="S17" s="112"/>
      <c r="T17" s="112"/>
      <c r="U17" s="111"/>
      <c r="V17" s="107"/>
      <c r="W17" s="108"/>
    </row>
    <row r="18" spans="1:23" x14ac:dyDescent="0.25">
      <c r="A18" s="108"/>
      <c r="B18" s="101"/>
      <c r="C18" s="101"/>
      <c r="D18" s="101"/>
      <c r="E18" s="101"/>
      <c r="F18" s="101"/>
      <c r="G18" s="43">
        <v>15</v>
      </c>
      <c r="H18" s="103"/>
      <c r="I18" s="42" t="s">
        <v>93</v>
      </c>
      <c r="J18" s="44">
        <v>4.5400000000000003E-2</v>
      </c>
      <c r="K18" s="29">
        <v>50</v>
      </c>
      <c r="L18" s="45" t="s">
        <v>95</v>
      </c>
      <c r="M18" s="105"/>
      <c r="N18" s="105"/>
      <c r="O18" s="106"/>
      <c r="P18" s="109"/>
      <c r="Q18" s="108"/>
      <c r="R18" s="108"/>
      <c r="S18" s="112"/>
      <c r="T18" s="112"/>
      <c r="U18" s="111"/>
      <c r="V18" s="107"/>
      <c r="W18" s="108"/>
    </row>
    <row r="19" spans="1:23" x14ac:dyDescent="0.25">
      <c r="A19" s="108"/>
      <c r="B19" s="101"/>
      <c r="C19" s="101"/>
      <c r="D19" s="101"/>
      <c r="E19" s="101"/>
      <c r="F19" s="101"/>
      <c r="G19" s="43">
        <v>16</v>
      </c>
      <c r="H19" s="103"/>
      <c r="I19" s="42" t="s">
        <v>94</v>
      </c>
      <c r="J19" s="44">
        <v>4.5400000000000003E-2</v>
      </c>
      <c r="K19" s="29">
        <v>50</v>
      </c>
      <c r="L19" s="45" t="s">
        <v>95</v>
      </c>
      <c r="M19" s="105"/>
      <c r="N19" s="105"/>
      <c r="O19" s="106"/>
      <c r="P19" s="109"/>
      <c r="Q19" s="108"/>
      <c r="R19" s="108"/>
      <c r="S19" s="112"/>
      <c r="T19" s="112"/>
      <c r="U19" s="111"/>
      <c r="V19" s="107"/>
      <c r="W19" s="108"/>
    </row>
    <row r="20" spans="1:23" x14ac:dyDescent="0.25">
      <c r="A20" s="108"/>
      <c r="B20" s="101"/>
      <c r="C20" s="101"/>
      <c r="D20" s="101"/>
      <c r="E20" s="101"/>
      <c r="F20" s="101"/>
      <c r="G20" s="43">
        <v>17</v>
      </c>
      <c r="H20" s="103"/>
      <c r="I20" s="29" t="s">
        <v>3</v>
      </c>
      <c r="J20" s="44">
        <f>0.046</f>
        <v>4.5999999999999999E-2</v>
      </c>
      <c r="K20" s="29">
        <v>50</v>
      </c>
      <c r="L20" s="45" t="s">
        <v>95</v>
      </c>
      <c r="M20" s="105"/>
      <c r="N20" s="105"/>
      <c r="O20" s="106"/>
      <c r="P20" s="109"/>
      <c r="Q20" s="108"/>
      <c r="R20" s="108"/>
      <c r="S20" s="112"/>
      <c r="T20" s="112"/>
      <c r="U20" s="111"/>
      <c r="V20" s="107"/>
      <c r="W20" s="108"/>
    </row>
    <row r="21" spans="1:23" x14ac:dyDescent="0.25">
      <c r="A21" s="108"/>
      <c r="B21" s="101"/>
      <c r="C21" s="101"/>
      <c r="D21" s="101"/>
      <c r="E21" s="101"/>
      <c r="F21" s="101"/>
      <c r="G21" s="43">
        <v>18</v>
      </c>
      <c r="H21" s="103"/>
      <c r="I21" s="29" t="s">
        <v>96</v>
      </c>
      <c r="J21" s="44">
        <v>4.5400000000000003E-2</v>
      </c>
      <c r="K21" s="29">
        <v>50</v>
      </c>
      <c r="L21" s="45" t="s">
        <v>85</v>
      </c>
      <c r="M21" s="105"/>
      <c r="N21" s="105"/>
      <c r="O21" s="106"/>
      <c r="P21" s="109"/>
      <c r="Q21" s="108"/>
      <c r="R21" s="108"/>
      <c r="S21" s="112"/>
      <c r="T21" s="112"/>
      <c r="U21" s="111"/>
      <c r="V21" s="107"/>
      <c r="W21" s="108"/>
    </row>
    <row r="22" spans="1:23" x14ac:dyDescent="0.25">
      <c r="A22" s="108"/>
      <c r="B22" s="101"/>
      <c r="C22" s="101"/>
      <c r="D22" s="101"/>
      <c r="E22" s="101"/>
      <c r="F22" s="101"/>
      <c r="G22" s="43">
        <v>19</v>
      </c>
      <c r="H22" s="103"/>
      <c r="I22" s="29" t="s">
        <v>97</v>
      </c>
      <c r="J22" s="44">
        <v>4.5400000000000003E-2</v>
      </c>
      <c r="K22" s="29">
        <v>50</v>
      </c>
      <c r="L22" s="45" t="s">
        <v>85</v>
      </c>
      <c r="M22" s="105"/>
      <c r="N22" s="105"/>
      <c r="O22" s="106"/>
      <c r="P22" s="109"/>
      <c r="Q22" s="108"/>
      <c r="R22" s="108"/>
      <c r="S22" s="112"/>
      <c r="T22" s="112"/>
      <c r="U22" s="111"/>
      <c r="V22" s="107"/>
      <c r="W22" s="108"/>
    </row>
    <row r="23" spans="1:23" x14ac:dyDescent="0.25">
      <c r="A23" s="108"/>
      <c r="B23" s="101"/>
      <c r="C23" s="101"/>
      <c r="D23" s="101"/>
      <c r="E23" s="101"/>
      <c r="F23" s="101"/>
      <c r="G23" s="43">
        <v>20</v>
      </c>
      <c r="H23" s="103"/>
      <c r="I23" s="29" t="s">
        <v>98</v>
      </c>
      <c r="J23" s="44">
        <v>4.5400000000000003E-2</v>
      </c>
      <c r="K23" s="29">
        <v>30</v>
      </c>
      <c r="L23" s="45" t="s">
        <v>85</v>
      </c>
      <c r="M23" s="105"/>
      <c r="N23" s="105"/>
      <c r="O23" s="106"/>
      <c r="P23" s="109"/>
      <c r="Q23" s="108"/>
      <c r="R23" s="108"/>
      <c r="S23" s="112"/>
      <c r="T23" s="112"/>
      <c r="U23" s="111"/>
      <c r="V23" s="107"/>
      <c r="W23" s="108"/>
    </row>
    <row r="24" spans="1:23" x14ac:dyDescent="0.25">
      <c r="A24" s="108"/>
      <c r="B24" s="101"/>
      <c r="C24" s="101"/>
      <c r="D24" s="101"/>
      <c r="E24" s="101"/>
      <c r="F24" s="101"/>
      <c r="G24" s="43">
        <v>21</v>
      </c>
      <c r="H24" s="103"/>
      <c r="I24" s="29" t="s">
        <v>99</v>
      </c>
      <c r="J24" s="44">
        <v>4.5400000000000003E-2</v>
      </c>
      <c r="K24" s="29">
        <v>30</v>
      </c>
      <c r="L24" s="45" t="s">
        <v>85</v>
      </c>
      <c r="M24" s="105"/>
      <c r="N24" s="105"/>
      <c r="O24" s="106"/>
      <c r="P24" s="109"/>
      <c r="Q24" s="108"/>
      <c r="R24" s="108"/>
      <c r="S24" s="112"/>
      <c r="T24" s="112"/>
      <c r="U24" s="111"/>
      <c r="V24" s="107"/>
      <c r="W24" s="108"/>
    </row>
    <row r="25" spans="1:23" x14ac:dyDescent="0.25">
      <c r="A25" s="108"/>
      <c r="B25" s="101"/>
      <c r="C25" s="101"/>
      <c r="D25" s="101"/>
      <c r="E25" s="101"/>
      <c r="F25" s="101"/>
      <c r="G25" s="43">
        <v>22</v>
      </c>
      <c r="H25" s="103"/>
      <c r="I25" s="29" t="s">
        <v>100</v>
      </c>
      <c r="J25" s="44">
        <v>4.5400000000000003E-2</v>
      </c>
      <c r="K25" s="29">
        <v>30</v>
      </c>
      <c r="L25" s="45" t="s">
        <v>85</v>
      </c>
      <c r="M25" s="105"/>
      <c r="N25" s="105"/>
      <c r="O25" s="106"/>
      <c r="P25" s="109"/>
      <c r="Q25" s="108"/>
      <c r="R25" s="108"/>
      <c r="S25" s="112"/>
      <c r="T25" s="112"/>
      <c r="U25" s="111"/>
      <c r="V25" s="107"/>
      <c r="W25" s="108"/>
    </row>
    <row r="26" spans="1:23" ht="12.75" customHeight="1" x14ac:dyDescent="0.25">
      <c r="A26" s="108"/>
      <c r="B26" s="101" t="s">
        <v>79</v>
      </c>
      <c r="C26" s="101">
        <v>50</v>
      </c>
      <c r="D26" s="101" t="s">
        <v>80</v>
      </c>
      <c r="E26" s="101" t="s">
        <v>102</v>
      </c>
      <c r="F26" s="101" t="s">
        <v>82</v>
      </c>
      <c r="G26" s="43">
        <v>1</v>
      </c>
      <c r="H26" s="102" t="s">
        <v>83</v>
      </c>
      <c r="I26" s="29" t="s">
        <v>84</v>
      </c>
      <c r="J26" s="44">
        <v>4.5400000000000003E-2</v>
      </c>
      <c r="K26" s="29">
        <v>30</v>
      </c>
      <c r="L26" s="45" t="s">
        <v>103</v>
      </c>
      <c r="M26" s="105">
        <v>0.75</v>
      </c>
      <c r="N26" s="105">
        <v>0.75</v>
      </c>
      <c r="O26" s="106">
        <v>0.85</v>
      </c>
      <c r="P26" s="109"/>
      <c r="Q26" s="108"/>
      <c r="R26" s="108"/>
      <c r="S26" s="112"/>
      <c r="T26" s="112"/>
      <c r="U26" s="110">
        <v>5</v>
      </c>
      <c r="V26" s="107"/>
      <c r="W26" s="108"/>
    </row>
    <row r="27" spans="1:23" x14ac:dyDescent="0.25">
      <c r="A27" s="108"/>
      <c r="B27" s="101"/>
      <c r="C27" s="101"/>
      <c r="D27" s="101"/>
      <c r="E27" s="101"/>
      <c r="F27" s="101"/>
      <c r="G27" s="43">
        <v>2</v>
      </c>
      <c r="H27" s="103"/>
      <c r="I27" s="29" t="s">
        <v>91</v>
      </c>
      <c r="J27" s="44">
        <v>4.5400000000000003E-2</v>
      </c>
      <c r="K27" s="29">
        <v>30</v>
      </c>
      <c r="L27" s="45" t="s">
        <v>103</v>
      </c>
      <c r="M27" s="105"/>
      <c r="N27" s="105"/>
      <c r="O27" s="106"/>
      <c r="P27" s="109"/>
      <c r="Q27" s="108"/>
      <c r="R27" s="108"/>
      <c r="S27" s="112"/>
      <c r="T27" s="112"/>
      <c r="U27" s="111"/>
      <c r="V27" s="107"/>
      <c r="W27" s="108"/>
    </row>
    <row r="28" spans="1:23" x14ac:dyDescent="0.25">
      <c r="A28" s="108"/>
      <c r="B28" s="101"/>
      <c r="C28" s="101"/>
      <c r="D28" s="101"/>
      <c r="E28" s="101"/>
      <c r="F28" s="101"/>
      <c r="G28" s="43">
        <v>3</v>
      </c>
      <c r="H28" s="103"/>
      <c r="I28" s="29" t="s">
        <v>92</v>
      </c>
      <c r="J28" s="44">
        <v>4.5400000000000003E-2</v>
      </c>
      <c r="K28" s="29">
        <v>50</v>
      </c>
      <c r="L28" s="45" t="s">
        <v>103</v>
      </c>
      <c r="M28" s="105"/>
      <c r="N28" s="105"/>
      <c r="O28" s="106"/>
      <c r="P28" s="109"/>
      <c r="Q28" s="108"/>
      <c r="R28" s="108"/>
      <c r="S28" s="112"/>
      <c r="T28" s="112"/>
      <c r="U28" s="111"/>
      <c r="V28" s="107"/>
      <c r="W28" s="108"/>
    </row>
    <row r="29" spans="1:23" x14ac:dyDescent="0.25">
      <c r="A29" s="108"/>
      <c r="B29" s="101"/>
      <c r="C29" s="101"/>
      <c r="D29" s="101"/>
      <c r="E29" s="101"/>
      <c r="F29" s="101"/>
      <c r="G29" s="43">
        <v>4</v>
      </c>
      <c r="H29" s="103"/>
      <c r="I29" s="42" t="s">
        <v>93</v>
      </c>
      <c r="J29" s="44">
        <v>4.5400000000000003E-2</v>
      </c>
      <c r="K29" s="29">
        <v>50</v>
      </c>
      <c r="L29" s="45" t="s">
        <v>103</v>
      </c>
      <c r="M29" s="105"/>
      <c r="N29" s="105"/>
      <c r="O29" s="106"/>
      <c r="P29" s="109"/>
      <c r="Q29" s="108"/>
      <c r="R29" s="108"/>
      <c r="S29" s="112"/>
      <c r="T29" s="112"/>
      <c r="U29" s="111"/>
      <c r="V29" s="107"/>
      <c r="W29" s="108"/>
    </row>
    <row r="30" spans="1:23" x14ac:dyDescent="0.25">
      <c r="A30" s="108"/>
      <c r="B30" s="101"/>
      <c r="C30" s="101"/>
      <c r="D30" s="101"/>
      <c r="E30" s="101"/>
      <c r="F30" s="101"/>
      <c r="G30" s="43">
        <v>5</v>
      </c>
      <c r="H30" s="103"/>
      <c r="I30" s="42" t="s">
        <v>94</v>
      </c>
      <c r="J30" s="44">
        <v>4.5400000000000003E-2</v>
      </c>
      <c r="K30" s="29">
        <v>50</v>
      </c>
      <c r="L30" s="45" t="s">
        <v>103</v>
      </c>
      <c r="M30" s="105"/>
      <c r="N30" s="105"/>
      <c r="O30" s="106"/>
      <c r="P30" s="109"/>
      <c r="Q30" s="108"/>
      <c r="R30" s="108"/>
      <c r="S30" s="112"/>
      <c r="T30" s="112"/>
      <c r="U30" s="111"/>
      <c r="V30" s="107"/>
      <c r="W30" s="108"/>
    </row>
    <row r="31" spans="1:23" x14ac:dyDescent="0.25">
      <c r="A31" s="108"/>
      <c r="B31" s="101"/>
      <c r="C31" s="101"/>
      <c r="D31" s="101"/>
      <c r="E31" s="101"/>
      <c r="F31" s="101"/>
      <c r="G31" s="43">
        <v>6</v>
      </c>
      <c r="H31" s="103"/>
      <c r="I31" s="29" t="s">
        <v>3</v>
      </c>
      <c r="J31" s="44">
        <f>0.046</f>
        <v>4.5999999999999999E-2</v>
      </c>
      <c r="K31" s="29">
        <v>50</v>
      </c>
      <c r="L31" s="45" t="s">
        <v>85</v>
      </c>
      <c r="M31" s="105"/>
      <c r="N31" s="105"/>
      <c r="O31" s="106"/>
      <c r="P31" s="109"/>
      <c r="Q31" s="108"/>
      <c r="R31" s="108"/>
      <c r="S31" s="112"/>
      <c r="T31" s="112"/>
      <c r="U31" s="111"/>
      <c r="V31" s="107"/>
      <c r="W31" s="108"/>
    </row>
    <row r="32" spans="1:23" x14ac:dyDescent="0.25">
      <c r="A32" s="108"/>
      <c r="B32" s="101"/>
      <c r="C32" s="101"/>
      <c r="D32" s="101"/>
      <c r="E32" s="101"/>
      <c r="F32" s="101"/>
      <c r="G32" s="43">
        <v>7</v>
      </c>
      <c r="H32" s="103"/>
      <c r="I32" s="29" t="s">
        <v>96</v>
      </c>
      <c r="J32" s="44">
        <v>4.5400000000000003E-2</v>
      </c>
      <c r="K32" s="29">
        <v>50</v>
      </c>
      <c r="L32" s="45" t="s">
        <v>85</v>
      </c>
      <c r="M32" s="105"/>
      <c r="N32" s="105"/>
      <c r="O32" s="106"/>
      <c r="P32" s="109"/>
      <c r="Q32" s="108"/>
      <c r="R32" s="108"/>
      <c r="S32" s="112"/>
      <c r="T32" s="112"/>
      <c r="U32" s="111"/>
      <c r="V32" s="107"/>
      <c r="W32" s="108"/>
    </row>
    <row r="33" spans="1:23" ht="12.75" customHeight="1" x14ac:dyDescent="0.25">
      <c r="A33" s="108"/>
      <c r="B33" s="101"/>
      <c r="C33" s="101"/>
      <c r="D33" s="101"/>
      <c r="E33" s="101"/>
      <c r="F33" s="101"/>
      <c r="G33" s="43">
        <v>8</v>
      </c>
      <c r="H33" s="103"/>
      <c r="I33" s="29" t="s">
        <v>97</v>
      </c>
      <c r="J33" s="44">
        <v>4.5400000000000003E-2</v>
      </c>
      <c r="K33" s="29">
        <v>50</v>
      </c>
      <c r="L33" s="45" t="s">
        <v>85</v>
      </c>
      <c r="M33" s="105"/>
      <c r="N33" s="105"/>
      <c r="O33" s="106"/>
      <c r="P33" s="109"/>
      <c r="Q33" s="108"/>
      <c r="R33" s="108"/>
      <c r="S33" s="112"/>
      <c r="T33" s="112"/>
      <c r="U33" s="111"/>
      <c r="V33" s="107"/>
      <c r="W33" s="108"/>
    </row>
    <row r="34" spans="1:23" x14ac:dyDescent="0.25">
      <c r="A34" s="108"/>
      <c r="B34" s="101"/>
      <c r="C34" s="101"/>
      <c r="D34" s="101"/>
      <c r="E34" s="101"/>
      <c r="F34" s="101"/>
      <c r="G34" s="43">
        <v>9</v>
      </c>
      <c r="H34" s="103"/>
      <c r="I34" s="29" t="s">
        <v>98</v>
      </c>
      <c r="J34" s="44">
        <v>4.5400000000000003E-2</v>
      </c>
      <c r="K34" s="29">
        <v>50</v>
      </c>
      <c r="L34" s="45" t="s">
        <v>85</v>
      </c>
      <c r="M34" s="105"/>
      <c r="N34" s="105"/>
      <c r="O34" s="106"/>
      <c r="P34" s="109"/>
      <c r="Q34" s="108"/>
      <c r="R34" s="108"/>
      <c r="S34" s="112"/>
      <c r="T34" s="112"/>
      <c r="U34" s="111"/>
      <c r="V34" s="107"/>
      <c r="W34" s="108"/>
    </row>
    <row r="35" spans="1:23" x14ac:dyDescent="0.25">
      <c r="A35" s="108"/>
      <c r="B35" s="101"/>
      <c r="C35" s="101"/>
      <c r="D35" s="101"/>
      <c r="E35" s="101"/>
      <c r="F35" s="101"/>
      <c r="G35" s="43">
        <v>10</v>
      </c>
      <c r="H35" s="103"/>
      <c r="I35" s="29" t="s">
        <v>99</v>
      </c>
      <c r="J35" s="44">
        <v>4.5400000000000003E-2</v>
      </c>
      <c r="K35" s="29">
        <v>50</v>
      </c>
      <c r="L35" s="45" t="s">
        <v>85</v>
      </c>
      <c r="M35" s="105"/>
      <c r="N35" s="105"/>
      <c r="O35" s="106"/>
      <c r="P35" s="109"/>
      <c r="Q35" s="108"/>
      <c r="R35" s="108"/>
      <c r="S35" s="112"/>
      <c r="T35" s="112"/>
      <c r="U35" s="111"/>
      <c r="V35" s="107"/>
      <c r="W35" s="108"/>
    </row>
    <row r="36" spans="1:23" x14ac:dyDescent="0.25">
      <c r="A36" s="108"/>
      <c r="B36" s="101"/>
      <c r="C36" s="101"/>
      <c r="D36" s="101"/>
      <c r="E36" s="101"/>
      <c r="F36" s="101"/>
      <c r="G36" s="43">
        <v>11</v>
      </c>
      <c r="H36" s="104"/>
      <c r="I36" s="29" t="s">
        <v>100</v>
      </c>
      <c r="J36" s="44">
        <v>4.5400000000000003E-2</v>
      </c>
      <c r="K36" s="29">
        <v>50</v>
      </c>
      <c r="L36" s="45" t="s">
        <v>85</v>
      </c>
      <c r="M36" s="105"/>
      <c r="N36" s="105"/>
      <c r="O36" s="106"/>
      <c r="P36" s="109"/>
      <c r="Q36" s="108"/>
      <c r="R36" s="108"/>
      <c r="S36" s="112"/>
      <c r="T36" s="112"/>
      <c r="U36" s="111"/>
      <c r="V36" s="107"/>
      <c r="W36" s="108"/>
    </row>
    <row r="37" spans="1:23" x14ac:dyDescent="0.25">
      <c r="A37" s="108"/>
      <c r="B37" s="101"/>
      <c r="C37" s="101"/>
      <c r="D37" s="101"/>
      <c r="E37" s="101"/>
      <c r="F37" s="101"/>
      <c r="G37" s="43">
        <v>12</v>
      </c>
      <c r="H37" s="102" t="s">
        <v>101</v>
      </c>
      <c r="I37" s="29" t="s">
        <v>84</v>
      </c>
      <c r="J37" s="44">
        <v>4.5400000000000003E-2</v>
      </c>
      <c r="K37" s="29">
        <v>50</v>
      </c>
      <c r="L37" s="45" t="s">
        <v>85</v>
      </c>
      <c r="M37" s="105"/>
      <c r="N37" s="105"/>
      <c r="O37" s="106"/>
      <c r="P37" s="109"/>
      <c r="Q37" s="108"/>
      <c r="R37" s="108"/>
      <c r="S37" s="112"/>
      <c r="T37" s="112"/>
      <c r="U37" s="111"/>
      <c r="V37" s="107"/>
      <c r="W37" s="108"/>
    </row>
    <row r="38" spans="1:23" x14ac:dyDescent="0.25">
      <c r="A38" s="108"/>
      <c r="B38" s="101"/>
      <c r="C38" s="101"/>
      <c r="D38" s="101"/>
      <c r="E38" s="101"/>
      <c r="F38" s="101"/>
      <c r="G38" s="43">
        <v>13</v>
      </c>
      <c r="H38" s="103"/>
      <c r="I38" s="29" t="s">
        <v>91</v>
      </c>
      <c r="J38" s="44">
        <v>4.5400000000000003E-2</v>
      </c>
      <c r="K38" s="29">
        <v>50</v>
      </c>
      <c r="L38" s="45" t="s">
        <v>85</v>
      </c>
      <c r="M38" s="105"/>
      <c r="N38" s="105"/>
      <c r="O38" s="106"/>
      <c r="P38" s="109"/>
      <c r="Q38" s="108"/>
      <c r="R38" s="108"/>
      <c r="S38" s="112"/>
      <c r="T38" s="112"/>
      <c r="U38" s="111"/>
      <c r="V38" s="107"/>
      <c r="W38" s="108"/>
    </row>
    <row r="39" spans="1:23" x14ac:dyDescent="0.25">
      <c r="A39" s="108"/>
      <c r="B39" s="101"/>
      <c r="C39" s="101"/>
      <c r="D39" s="101"/>
      <c r="E39" s="101"/>
      <c r="F39" s="101"/>
      <c r="G39" s="43">
        <v>14</v>
      </c>
      <c r="H39" s="103"/>
      <c r="I39" s="29" t="s">
        <v>92</v>
      </c>
      <c r="J39" s="44">
        <v>4.5400000000000003E-2</v>
      </c>
      <c r="K39" s="29">
        <v>50</v>
      </c>
      <c r="L39" s="45" t="s">
        <v>85</v>
      </c>
      <c r="M39" s="105"/>
      <c r="N39" s="105"/>
      <c r="O39" s="106"/>
      <c r="P39" s="109"/>
      <c r="Q39" s="108"/>
      <c r="R39" s="108"/>
      <c r="S39" s="112"/>
      <c r="T39" s="112"/>
      <c r="U39" s="111"/>
      <c r="V39" s="107"/>
      <c r="W39" s="108"/>
    </row>
    <row r="40" spans="1:23" x14ac:dyDescent="0.25">
      <c r="A40" s="108"/>
      <c r="B40" s="101"/>
      <c r="C40" s="101"/>
      <c r="D40" s="101"/>
      <c r="E40" s="101"/>
      <c r="F40" s="101"/>
      <c r="G40" s="43">
        <v>15</v>
      </c>
      <c r="H40" s="103"/>
      <c r="I40" s="42" t="s">
        <v>93</v>
      </c>
      <c r="J40" s="44">
        <v>4.5400000000000003E-2</v>
      </c>
      <c r="K40" s="29">
        <v>50</v>
      </c>
      <c r="L40" s="45" t="s">
        <v>85</v>
      </c>
      <c r="M40" s="105"/>
      <c r="N40" s="105"/>
      <c r="O40" s="106"/>
      <c r="P40" s="109"/>
      <c r="Q40" s="108"/>
      <c r="R40" s="108"/>
      <c r="S40" s="112"/>
      <c r="T40" s="112"/>
      <c r="U40" s="111"/>
      <c r="V40" s="107"/>
      <c r="W40" s="108"/>
    </row>
    <row r="41" spans="1:23" x14ac:dyDescent="0.25">
      <c r="A41" s="108"/>
      <c r="B41" s="101"/>
      <c r="C41" s="101"/>
      <c r="D41" s="101"/>
      <c r="E41" s="101"/>
      <c r="F41" s="101"/>
      <c r="G41" s="43">
        <v>16</v>
      </c>
      <c r="H41" s="103"/>
      <c r="I41" s="42" t="s">
        <v>94</v>
      </c>
      <c r="J41" s="44">
        <v>4.5400000000000003E-2</v>
      </c>
      <c r="K41" s="29">
        <v>50</v>
      </c>
      <c r="L41" s="45" t="s">
        <v>85</v>
      </c>
      <c r="M41" s="105"/>
      <c r="N41" s="105"/>
      <c r="O41" s="106"/>
      <c r="P41" s="109"/>
      <c r="Q41" s="108"/>
      <c r="R41" s="108"/>
      <c r="S41" s="112"/>
      <c r="T41" s="112"/>
      <c r="U41" s="111"/>
      <c r="V41" s="107"/>
      <c r="W41" s="108"/>
    </row>
    <row r="42" spans="1:23" x14ac:dyDescent="0.25">
      <c r="A42" s="108"/>
      <c r="B42" s="101"/>
      <c r="C42" s="101"/>
      <c r="D42" s="101"/>
      <c r="E42" s="101"/>
      <c r="F42" s="101"/>
      <c r="G42" s="43">
        <v>17</v>
      </c>
      <c r="H42" s="103"/>
      <c r="I42" s="29" t="s">
        <v>3</v>
      </c>
      <c r="J42" s="44">
        <f>0.046</f>
        <v>4.5999999999999999E-2</v>
      </c>
      <c r="K42" s="29">
        <v>50</v>
      </c>
      <c r="L42" s="45" t="s">
        <v>85</v>
      </c>
      <c r="M42" s="105"/>
      <c r="N42" s="105"/>
      <c r="O42" s="106"/>
      <c r="P42" s="109"/>
      <c r="Q42" s="108"/>
      <c r="R42" s="108"/>
      <c r="S42" s="112"/>
      <c r="T42" s="112"/>
      <c r="U42" s="111"/>
      <c r="V42" s="107"/>
      <c r="W42" s="108"/>
    </row>
    <row r="43" spans="1:23" x14ac:dyDescent="0.25">
      <c r="A43" s="108"/>
      <c r="B43" s="101"/>
      <c r="C43" s="101"/>
      <c r="D43" s="101"/>
      <c r="E43" s="101"/>
      <c r="F43" s="101"/>
      <c r="G43" s="43">
        <v>18</v>
      </c>
      <c r="H43" s="103"/>
      <c r="I43" s="29" t="s">
        <v>96</v>
      </c>
      <c r="J43" s="44">
        <v>4.5400000000000003E-2</v>
      </c>
      <c r="K43" s="29">
        <v>50</v>
      </c>
      <c r="L43" s="45" t="s">
        <v>103</v>
      </c>
      <c r="M43" s="105"/>
      <c r="N43" s="105"/>
      <c r="O43" s="106"/>
      <c r="P43" s="109"/>
      <c r="Q43" s="108"/>
      <c r="R43" s="108"/>
      <c r="S43" s="112"/>
      <c r="T43" s="112"/>
      <c r="U43" s="111"/>
      <c r="V43" s="107"/>
      <c r="W43" s="108"/>
    </row>
    <row r="44" spans="1:23" x14ac:dyDescent="0.25">
      <c r="A44" s="108"/>
      <c r="B44" s="101"/>
      <c r="C44" s="101"/>
      <c r="D44" s="101"/>
      <c r="E44" s="101"/>
      <c r="F44" s="101"/>
      <c r="G44" s="43">
        <v>19</v>
      </c>
      <c r="H44" s="103"/>
      <c r="I44" s="29" t="s">
        <v>97</v>
      </c>
      <c r="J44" s="44">
        <v>4.5400000000000003E-2</v>
      </c>
      <c r="K44" s="29">
        <v>50</v>
      </c>
      <c r="L44" s="45" t="s">
        <v>103</v>
      </c>
      <c r="M44" s="105"/>
      <c r="N44" s="105"/>
      <c r="O44" s="106"/>
      <c r="P44" s="109"/>
      <c r="Q44" s="108"/>
      <c r="R44" s="108"/>
      <c r="S44" s="112"/>
      <c r="T44" s="112"/>
      <c r="U44" s="111"/>
      <c r="V44" s="107"/>
      <c r="W44" s="108"/>
    </row>
    <row r="45" spans="1:23" x14ac:dyDescent="0.25">
      <c r="A45" s="108"/>
      <c r="B45" s="101"/>
      <c r="C45" s="101"/>
      <c r="D45" s="101"/>
      <c r="E45" s="101"/>
      <c r="F45" s="101"/>
      <c r="G45" s="43">
        <v>20</v>
      </c>
      <c r="H45" s="103"/>
      <c r="I45" s="29" t="s">
        <v>98</v>
      </c>
      <c r="J45" s="44">
        <v>4.5400000000000003E-2</v>
      </c>
      <c r="K45" s="29">
        <v>50</v>
      </c>
      <c r="L45" s="45" t="s">
        <v>103</v>
      </c>
      <c r="M45" s="105"/>
      <c r="N45" s="105"/>
      <c r="O45" s="106"/>
      <c r="P45" s="109"/>
      <c r="Q45" s="108"/>
      <c r="R45" s="108"/>
      <c r="S45" s="112"/>
      <c r="T45" s="112"/>
      <c r="U45" s="111"/>
      <c r="V45" s="107"/>
      <c r="W45" s="108"/>
    </row>
    <row r="46" spans="1:23" x14ac:dyDescent="0.25">
      <c r="A46" s="108"/>
      <c r="B46" s="101"/>
      <c r="C46" s="101"/>
      <c r="D46" s="101"/>
      <c r="E46" s="101"/>
      <c r="F46" s="101"/>
      <c r="G46" s="43">
        <v>21</v>
      </c>
      <c r="H46" s="103"/>
      <c r="I46" s="29" t="s">
        <v>99</v>
      </c>
      <c r="J46" s="44">
        <v>4.5400000000000003E-2</v>
      </c>
      <c r="K46" s="29">
        <v>30</v>
      </c>
      <c r="L46" s="45" t="s">
        <v>103</v>
      </c>
      <c r="M46" s="105"/>
      <c r="N46" s="105"/>
      <c r="O46" s="106"/>
      <c r="P46" s="109"/>
      <c r="Q46" s="108"/>
      <c r="R46" s="108"/>
      <c r="S46" s="112"/>
      <c r="T46" s="112"/>
      <c r="U46" s="111"/>
      <c r="V46" s="107"/>
      <c r="W46" s="108"/>
    </row>
    <row r="47" spans="1:23" x14ac:dyDescent="0.25">
      <c r="A47" s="108"/>
      <c r="B47" s="101"/>
      <c r="C47" s="101"/>
      <c r="D47" s="101"/>
      <c r="E47" s="101"/>
      <c r="F47" s="101"/>
      <c r="G47" s="43">
        <v>22</v>
      </c>
      <c r="H47" s="104"/>
      <c r="I47" s="29" t="s">
        <v>100</v>
      </c>
      <c r="J47" s="44">
        <v>4.5400000000000003E-2</v>
      </c>
      <c r="K47" s="29">
        <v>30</v>
      </c>
      <c r="L47" s="45" t="s">
        <v>103</v>
      </c>
      <c r="M47" s="105"/>
      <c r="N47" s="105"/>
      <c r="O47" s="106"/>
      <c r="P47" s="109"/>
      <c r="Q47" s="108"/>
      <c r="R47" s="108"/>
      <c r="S47" s="112"/>
      <c r="T47" s="112"/>
      <c r="U47" s="111"/>
      <c r="V47" s="107"/>
      <c r="W47" s="108"/>
    </row>
    <row r="49" spans="11:18" x14ac:dyDescent="0.25">
      <c r="K49" s="46"/>
    </row>
    <row r="51" spans="11:18" x14ac:dyDescent="0.25">
      <c r="L51" s="47" t="s">
        <v>46</v>
      </c>
      <c r="M51" s="48"/>
      <c r="N51" s="48"/>
      <c r="O51" s="48"/>
      <c r="P51" s="48"/>
      <c r="Q51" s="48"/>
      <c r="R51" s="48"/>
    </row>
    <row r="52" spans="11:18" x14ac:dyDescent="0.25">
      <c r="L52" s="100" t="s">
        <v>47</v>
      </c>
      <c r="M52" s="100"/>
      <c r="N52" s="100"/>
      <c r="O52" s="100"/>
      <c r="P52" s="100"/>
      <c r="Q52" s="100"/>
      <c r="R52" s="100"/>
    </row>
    <row r="53" spans="11:18" x14ac:dyDescent="0.25">
      <c r="L53" s="100"/>
      <c r="M53" s="100"/>
      <c r="N53" s="100"/>
      <c r="O53" s="100"/>
      <c r="P53" s="100"/>
      <c r="Q53" s="100"/>
      <c r="R53" s="100"/>
    </row>
    <row r="54" spans="11:18" x14ac:dyDescent="0.25">
      <c r="L54" s="100"/>
      <c r="M54" s="100"/>
      <c r="N54" s="100"/>
      <c r="O54" s="100"/>
      <c r="P54" s="100"/>
      <c r="Q54" s="100"/>
      <c r="R54" s="100"/>
    </row>
  </sheetData>
  <mergeCells count="50">
    <mergeCell ref="M1:O2"/>
    <mergeCell ref="A1:A3"/>
    <mergeCell ref="B1:B3"/>
    <mergeCell ref="C1:C3"/>
    <mergeCell ref="D1:D3"/>
    <mergeCell ref="E1:E3"/>
    <mergeCell ref="F1:F3"/>
    <mergeCell ref="J1:J3"/>
    <mergeCell ref="G1:G3"/>
    <mergeCell ref="H1:H3"/>
    <mergeCell ref="I1:I3"/>
    <mergeCell ref="K1:K3"/>
    <mergeCell ref="L1:L3"/>
    <mergeCell ref="P1:P3"/>
    <mergeCell ref="Q1:T1"/>
    <mergeCell ref="U1:U3"/>
    <mergeCell ref="V1:V3"/>
    <mergeCell ref="W1:W3"/>
    <mergeCell ref="Q2:R2"/>
    <mergeCell ref="S2:T2"/>
    <mergeCell ref="F4:F25"/>
    <mergeCell ref="B26:B47"/>
    <mergeCell ref="C26:C47"/>
    <mergeCell ref="D26:D47"/>
    <mergeCell ref="E26:E47"/>
    <mergeCell ref="A4:A47"/>
    <mergeCell ref="B4:B25"/>
    <mergeCell ref="C4:C25"/>
    <mergeCell ref="D4:D25"/>
    <mergeCell ref="E4:E25"/>
    <mergeCell ref="V4:V47"/>
    <mergeCell ref="W4:W47"/>
    <mergeCell ref="H15:H25"/>
    <mergeCell ref="H4:H14"/>
    <mergeCell ref="M4:M25"/>
    <mergeCell ref="N4:N25"/>
    <mergeCell ref="O4:O25"/>
    <mergeCell ref="P4:P47"/>
    <mergeCell ref="Q4:Q47"/>
    <mergeCell ref="U26:U47"/>
    <mergeCell ref="H37:H47"/>
    <mergeCell ref="R4:R47"/>
    <mergeCell ref="S4:T47"/>
    <mergeCell ref="U4:U25"/>
    <mergeCell ref="L52:R54"/>
    <mergeCell ref="F26:F47"/>
    <mergeCell ref="H26:H36"/>
    <mergeCell ref="M26:M47"/>
    <mergeCell ref="N26:N47"/>
    <mergeCell ref="O26:O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8"/>
  <sheetViews>
    <sheetView zoomScale="80" zoomScaleNormal="80" workbookViewId="0">
      <selection activeCell="I28" sqref="I28"/>
    </sheetView>
  </sheetViews>
  <sheetFormatPr defaultColWidth="9.140625" defaultRowHeight="12.75" customHeight="1" x14ac:dyDescent="0.2"/>
  <cols>
    <col min="1" max="1" width="18" style="2" customWidth="1"/>
    <col min="2" max="2" width="15.5703125" style="2" customWidth="1"/>
    <col min="3" max="3" width="14.140625" style="2" customWidth="1"/>
    <col min="4" max="4" width="22.85546875" style="2" customWidth="1"/>
    <col min="5" max="5" width="20.42578125" style="2" customWidth="1"/>
    <col min="6" max="6" width="4.140625" style="2" customWidth="1"/>
    <col min="7" max="7" width="13.5703125" style="2" customWidth="1"/>
    <col min="8" max="8" width="13.85546875" style="2" customWidth="1"/>
    <col min="9" max="9" width="15.85546875" style="2" customWidth="1"/>
    <col min="10" max="10" width="56.85546875" style="2" bestFit="1" customWidth="1"/>
    <col min="11" max="13" width="14.42578125" style="2" customWidth="1"/>
    <col min="14" max="14" width="19" style="2" customWidth="1"/>
    <col min="15" max="15" width="21.5703125" style="2" customWidth="1"/>
    <col min="16" max="18" width="19.42578125" style="2" customWidth="1"/>
    <col min="19" max="19" width="17.140625" style="2" customWidth="1"/>
    <col min="20" max="20" width="32.85546875" style="2" customWidth="1"/>
    <col min="21" max="16384" width="9.140625" style="2"/>
  </cols>
  <sheetData>
    <row r="1" spans="1:20" s="1" customFormat="1" ht="12.75" customHeight="1" x14ac:dyDescent="0.2">
      <c r="A1" s="96" t="s">
        <v>13</v>
      </c>
      <c r="B1" s="90" t="s">
        <v>5</v>
      </c>
      <c r="C1" s="90" t="s">
        <v>7</v>
      </c>
      <c r="D1" s="90" t="s">
        <v>6</v>
      </c>
      <c r="E1" s="90" t="s">
        <v>33</v>
      </c>
      <c r="F1" s="93" t="s">
        <v>1</v>
      </c>
      <c r="G1" s="90" t="s">
        <v>8</v>
      </c>
      <c r="H1" s="90" t="s">
        <v>9</v>
      </c>
      <c r="I1" s="93" t="s">
        <v>43</v>
      </c>
      <c r="J1" s="94" t="s">
        <v>42</v>
      </c>
      <c r="K1" s="90" t="s">
        <v>10</v>
      </c>
      <c r="L1" s="90"/>
      <c r="M1" s="90"/>
      <c r="N1" s="90" t="s">
        <v>14</v>
      </c>
      <c r="O1" s="90" t="s">
        <v>0</v>
      </c>
      <c r="P1" s="90"/>
      <c r="Q1" s="90"/>
      <c r="R1" s="90"/>
      <c r="S1" s="93" t="s">
        <v>12</v>
      </c>
      <c r="T1" s="151" t="s">
        <v>35</v>
      </c>
    </row>
    <row r="2" spans="1:20" s="1" customFormat="1" ht="12.75" customHeight="1" x14ac:dyDescent="0.2">
      <c r="A2" s="97"/>
      <c r="B2" s="91"/>
      <c r="C2" s="91"/>
      <c r="D2" s="91"/>
      <c r="E2" s="91"/>
      <c r="F2" s="94"/>
      <c r="G2" s="91"/>
      <c r="H2" s="91"/>
      <c r="I2" s="94"/>
      <c r="J2" s="94"/>
      <c r="K2" s="91"/>
      <c r="L2" s="91"/>
      <c r="M2" s="91"/>
      <c r="N2" s="91"/>
      <c r="O2" s="91" t="s">
        <v>11</v>
      </c>
      <c r="P2" s="91"/>
      <c r="Q2" s="91" t="s">
        <v>32</v>
      </c>
      <c r="R2" s="91"/>
      <c r="S2" s="94"/>
      <c r="T2" s="152"/>
    </row>
    <row r="3" spans="1:20" s="1" customFormat="1" ht="79.5" customHeight="1" thickBot="1" x14ac:dyDescent="0.25">
      <c r="A3" s="98"/>
      <c r="B3" s="92"/>
      <c r="C3" s="92"/>
      <c r="D3" s="92"/>
      <c r="E3" s="92"/>
      <c r="F3" s="95"/>
      <c r="G3" s="92"/>
      <c r="H3" s="92"/>
      <c r="I3" s="95"/>
      <c r="J3" s="95"/>
      <c r="K3" s="12" t="s">
        <v>31</v>
      </c>
      <c r="L3" s="12" t="s">
        <v>21</v>
      </c>
      <c r="M3" s="12" t="s">
        <v>22</v>
      </c>
      <c r="N3" s="92"/>
      <c r="O3" s="13" t="s">
        <v>19</v>
      </c>
      <c r="P3" s="13" t="s">
        <v>20</v>
      </c>
      <c r="Q3" s="13" t="s">
        <v>19</v>
      </c>
      <c r="R3" s="13" t="s">
        <v>20</v>
      </c>
      <c r="S3" s="95"/>
      <c r="T3" s="153"/>
    </row>
    <row r="4" spans="1:20" ht="12.75" customHeight="1" x14ac:dyDescent="0.2">
      <c r="A4" s="142" t="s">
        <v>41</v>
      </c>
      <c r="B4" s="145" t="s">
        <v>23</v>
      </c>
      <c r="C4" s="145" t="s">
        <v>24</v>
      </c>
      <c r="D4" s="148" t="s">
        <v>36</v>
      </c>
      <c r="E4" s="148" t="s">
        <v>34</v>
      </c>
      <c r="F4" s="6">
        <v>1</v>
      </c>
      <c r="G4" s="135" t="s">
        <v>2</v>
      </c>
      <c r="H4" s="11" t="s">
        <v>3</v>
      </c>
      <c r="I4" s="14">
        <v>25</v>
      </c>
      <c r="J4" s="16" t="s">
        <v>72</v>
      </c>
      <c r="K4" s="7">
        <v>0.55000000000000004</v>
      </c>
      <c r="L4" s="136">
        <v>0.6</v>
      </c>
      <c r="M4" s="136">
        <v>0.85</v>
      </c>
      <c r="N4" s="139" t="s">
        <v>48</v>
      </c>
      <c r="O4" s="129" t="s">
        <v>49</v>
      </c>
      <c r="P4" s="132" t="s">
        <v>50</v>
      </c>
      <c r="Q4" s="118">
        <v>60000</v>
      </c>
      <c r="R4" s="118">
        <v>120000</v>
      </c>
      <c r="S4" s="121">
        <v>7</v>
      </c>
      <c r="T4" s="124" t="s">
        <v>37</v>
      </c>
    </row>
    <row r="5" spans="1:20" ht="12.75" customHeight="1" x14ac:dyDescent="0.2">
      <c r="A5" s="143"/>
      <c r="B5" s="146"/>
      <c r="C5" s="146"/>
      <c r="D5" s="149"/>
      <c r="E5" s="149"/>
      <c r="F5" s="4">
        <v>2</v>
      </c>
      <c r="G5" s="127"/>
      <c r="H5" s="3" t="s">
        <v>26</v>
      </c>
      <c r="I5" s="14">
        <v>25</v>
      </c>
      <c r="J5" s="16" t="s">
        <v>73</v>
      </c>
      <c r="K5" s="5">
        <v>0.55000000000000004</v>
      </c>
      <c r="L5" s="137"/>
      <c r="M5" s="137"/>
      <c r="N5" s="140"/>
      <c r="O5" s="130"/>
      <c r="P5" s="133"/>
      <c r="Q5" s="119"/>
      <c r="R5" s="119"/>
      <c r="S5" s="122"/>
      <c r="T5" s="125"/>
    </row>
    <row r="6" spans="1:20" ht="12.75" customHeight="1" x14ac:dyDescent="0.2">
      <c r="A6" s="143"/>
      <c r="B6" s="146"/>
      <c r="C6" s="146"/>
      <c r="D6" s="149"/>
      <c r="E6" s="149"/>
      <c r="F6" s="4">
        <v>3</v>
      </c>
      <c r="G6" s="127"/>
      <c r="H6" s="3" t="s">
        <v>15</v>
      </c>
      <c r="I6" s="14">
        <v>25</v>
      </c>
      <c r="J6" s="16" t="s">
        <v>73</v>
      </c>
      <c r="K6" s="5">
        <v>0.55000000000000004</v>
      </c>
      <c r="L6" s="137"/>
      <c r="M6" s="137"/>
      <c r="N6" s="140"/>
      <c r="O6" s="130"/>
      <c r="P6" s="133"/>
      <c r="Q6" s="119"/>
      <c r="R6" s="119"/>
      <c r="S6" s="122"/>
      <c r="T6" s="125"/>
    </row>
    <row r="7" spans="1:20" ht="12.75" customHeight="1" x14ac:dyDescent="0.2">
      <c r="A7" s="143"/>
      <c r="B7" s="146"/>
      <c r="C7" s="146"/>
      <c r="D7" s="149"/>
      <c r="E7" s="149"/>
      <c r="F7" s="4">
        <v>4</v>
      </c>
      <c r="G7" s="127"/>
      <c r="H7" s="3" t="s">
        <v>27</v>
      </c>
      <c r="I7" s="14">
        <v>25</v>
      </c>
      <c r="J7" s="16" t="s">
        <v>73</v>
      </c>
      <c r="K7" s="5">
        <v>0.55000000000000004</v>
      </c>
      <c r="L7" s="137"/>
      <c r="M7" s="137"/>
      <c r="N7" s="140"/>
      <c r="O7" s="130"/>
      <c r="P7" s="133"/>
      <c r="Q7" s="119"/>
      <c r="R7" s="119"/>
      <c r="S7" s="122"/>
      <c r="T7" s="125"/>
    </row>
    <row r="8" spans="1:20" ht="12.75" customHeight="1" x14ac:dyDescent="0.2">
      <c r="A8" s="143"/>
      <c r="B8" s="146"/>
      <c r="C8" s="146"/>
      <c r="D8" s="149"/>
      <c r="E8" s="149"/>
      <c r="F8" s="4">
        <v>5</v>
      </c>
      <c r="G8" s="127"/>
      <c r="H8" s="3" t="s">
        <v>16</v>
      </c>
      <c r="I8" s="14">
        <v>25</v>
      </c>
      <c r="J8" s="16" t="s">
        <v>73</v>
      </c>
      <c r="K8" s="5">
        <v>0.55000000000000004</v>
      </c>
      <c r="L8" s="137"/>
      <c r="M8" s="137"/>
      <c r="N8" s="140"/>
      <c r="O8" s="130"/>
      <c r="P8" s="133"/>
      <c r="Q8" s="119"/>
      <c r="R8" s="119"/>
      <c r="S8" s="122"/>
      <c r="T8" s="125"/>
    </row>
    <row r="9" spans="1:20" ht="12.75" customHeight="1" x14ac:dyDescent="0.2">
      <c r="A9" s="143"/>
      <c r="B9" s="146"/>
      <c r="C9" s="146"/>
      <c r="D9" s="149"/>
      <c r="E9" s="149"/>
      <c r="F9" s="4">
        <v>6</v>
      </c>
      <c r="G9" s="127"/>
      <c r="H9" s="3" t="s">
        <v>28</v>
      </c>
      <c r="I9" s="14">
        <v>25</v>
      </c>
      <c r="J9" s="16" t="s">
        <v>73</v>
      </c>
      <c r="K9" s="5">
        <v>0.55000000000000004</v>
      </c>
      <c r="L9" s="137"/>
      <c r="M9" s="137"/>
      <c r="N9" s="140"/>
      <c r="O9" s="130"/>
      <c r="P9" s="133"/>
      <c r="Q9" s="119"/>
      <c r="R9" s="119"/>
      <c r="S9" s="122"/>
      <c r="T9" s="125"/>
    </row>
    <row r="10" spans="1:20" ht="12.75" customHeight="1" x14ac:dyDescent="0.2">
      <c r="A10" s="143"/>
      <c r="B10" s="146"/>
      <c r="C10" s="146"/>
      <c r="D10" s="149"/>
      <c r="E10" s="149"/>
      <c r="F10" s="4">
        <v>7</v>
      </c>
      <c r="G10" s="127" t="s">
        <v>4</v>
      </c>
      <c r="H10" s="3" t="s">
        <v>3</v>
      </c>
      <c r="I10" s="14">
        <v>25</v>
      </c>
      <c r="J10" s="16" t="s">
        <v>73</v>
      </c>
      <c r="K10" s="5">
        <v>0.55000000000000004</v>
      </c>
      <c r="L10" s="137"/>
      <c r="M10" s="137"/>
      <c r="N10" s="140"/>
      <c r="O10" s="130"/>
      <c r="P10" s="133"/>
      <c r="Q10" s="119"/>
      <c r="R10" s="119"/>
      <c r="S10" s="122"/>
      <c r="T10" s="125"/>
    </row>
    <row r="11" spans="1:20" ht="12.75" customHeight="1" x14ac:dyDescent="0.2">
      <c r="A11" s="143"/>
      <c r="B11" s="146"/>
      <c r="C11" s="146"/>
      <c r="D11" s="149"/>
      <c r="E11" s="149"/>
      <c r="F11" s="4">
        <v>8</v>
      </c>
      <c r="G11" s="127"/>
      <c r="H11" s="3" t="s">
        <v>25</v>
      </c>
      <c r="I11" s="14">
        <v>25</v>
      </c>
      <c r="J11" s="16" t="s">
        <v>73</v>
      </c>
      <c r="K11" s="5">
        <v>0.55000000000000004</v>
      </c>
      <c r="L11" s="137"/>
      <c r="M11" s="137"/>
      <c r="N11" s="140"/>
      <c r="O11" s="130"/>
      <c r="P11" s="133"/>
      <c r="Q11" s="119"/>
      <c r="R11" s="119"/>
      <c r="S11" s="122"/>
      <c r="T11" s="125"/>
    </row>
    <row r="12" spans="1:20" ht="12.75" customHeight="1" x14ac:dyDescent="0.2">
      <c r="A12" s="143"/>
      <c r="B12" s="146"/>
      <c r="C12" s="146"/>
      <c r="D12" s="149"/>
      <c r="E12" s="149"/>
      <c r="F12" s="4">
        <v>9</v>
      </c>
      <c r="G12" s="127"/>
      <c r="H12" s="3" t="s">
        <v>17</v>
      </c>
      <c r="I12" s="14">
        <v>25</v>
      </c>
      <c r="J12" s="16" t="s">
        <v>73</v>
      </c>
      <c r="K12" s="5">
        <v>0.55000000000000004</v>
      </c>
      <c r="L12" s="137"/>
      <c r="M12" s="137"/>
      <c r="N12" s="140"/>
      <c r="O12" s="130"/>
      <c r="P12" s="133"/>
      <c r="Q12" s="119"/>
      <c r="R12" s="119"/>
      <c r="S12" s="122"/>
      <c r="T12" s="125"/>
    </row>
    <row r="13" spans="1:20" ht="12.75" customHeight="1" x14ac:dyDescent="0.2">
      <c r="A13" s="143"/>
      <c r="B13" s="146"/>
      <c r="C13" s="146"/>
      <c r="D13" s="149"/>
      <c r="E13" s="149"/>
      <c r="F13" s="4">
        <v>10</v>
      </c>
      <c r="G13" s="127"/>
      <c r="H13" s="3" t="s">
        <v>29</v>
      </c>
      <c r="I13" s="14">
        <v>25</v>
      </c>
      <c r="J13" s="16" t="s">
        <v>73</v>
      </c>
      <c r="K13" s="5">
        <v>0.55000000000000004</v>
      </c>
      <c r="L13" s="137"/>
      <c r="M13" s="137"/>
      <c r="N13" s="140"/>
      <c r="O13" s="130"/>
      <c r="P13" s="133"/>
      <c r="Q13" s="119"/>
      <c r="R13" s="119"/>
      <c r="S13" s="122"/>
      <c r="T13" s="125"/>
    </row>
    <row r="14" spans="1:20" ht="12.75" customHeight="1" x14ac:dyDescent="0.2">
      <c r="A14" s="143"/>
      <c r="B14" s="146"/>
      <c r="C14" s="146"/>
      <c r="D14" s="149"/>
      <c r="E14" s="149"/>
      <c r="F14" s="4">
        <v>11</v>
      </c>
      <c r="G14" s="127"/>
      <c r="H14" s="3" t="s">
        <v>18</v>
      </c>
      <c r="I14" s="14">
        <v>25</v>
      </c>
      <c r="J14" s="16" t="s">
        <v>73</v>
      </c>
      <c r="K14" s="5">
        <v>0.55000000000000004</v>
      </c>
      <c r="L14" s="137"/>
      <c r="M14" s="137"/>
      <c r="N14" s="140"/>
      <c r="O14" s="130"/>
      <c r="P14" s="133"/>
      <c r="Q14" s="119"/>
      <c r="R14" s="119"/>
      <c r="S14" s="122"/>
      <c r="T14" s="125"/>
    </row>
    <row r="15" spans="1:20" ht="12.75" customHeight="1" thickBot="1" x14ac:dyDescent="0.25">
      <c r="A15" s="144"/>
      <c r="B15" s="147"/>
      <c r="C15" s="147"/>
      <c r="D15" s="150"/>
      <c r="E15" s="150"/>
      <c r="F15" s="8">
        <v>12</v>
      </c>
      <c r="G15" s="128"/>
      <c r="H15" s="9" t="s">
        <v>30</v>
      </c>
      <c r="I15" s="15">
        <v>25</v>
      </c>
      <c r="J15" s="17" t="s">
        <v>73</v>
      </c>
      <c r="K15" s="10">
        <v>0.55000000000000004</v>
      </c>
      <c r="L15" s="138"/>
      <c r="M15" s="138"/>
      <c r="N15" s="141"/>
      <c r="O15" s="131"/>
      <c r="P15" s="134"/>
      <c r="Q15" s="120"/>
      <c r="R15" s="120"/>
      <c r="S15" s="123"/>
      <c r="T15" s="126"/>
    </row>
    <row r="17" spans="6:16" ht="12.75" customHeight="1" x14ac:dyDescent="0.2">
      <c r="F17" s="73" t="s">
        <v>44</v>
      </c>
      <c r="G17" s="73"/>
      <c r="H17" s="73"/>
      <c r="I17" s="73"/>
      <c r="J17" s="73"/>
      <c r="K17" s="73"/>
      <c r="L17" s="73"/>
      <c r="M17" s="73"/>
      <c r="N17" s="73"/>
      <c r="O17" s="73"/>
      <c r="P17" s="73"/>
    </row>
    <row r="18" spans="6:16" ht="45.6" customHeight="1" x14ac:dyDescent="0.2">
      <c r="F18" s="73" t="s">
        <v>45</v>
      </c>
      <c r="G18" s="73"/>
      <c r="H18" s="73"/>
      <c r="I18" s="73"/>
      <c r="J18" s="73"/>
      <c r="K18" s="73"/>
      <c r="L18" s="73"/>
      <c r="M18" s="73"/>
      <c r="N18" s="73"/>
      <c r="O18" s="73"/>
      <c r="P18" s="73"/>
    </row>
  </sheetData>
  <mergeCells count="35"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N1:N3"/>
    <mergeCell ref="O1:R1"/>
    <mergeCell ref="S1:S3"/>
    <mergeCell ref="T1:T3"/>
    <mergeCell ref="O2:P2"/>
    <mergeCell ref="Q2:R2"/>
    <mergeCell ref="A4:A15"/>
    <mergeCell ref="B4:B15"/>
    <mergeCell ref="C4:C15"/>
    <mergeCell ref="D4:D15"/>
    <mergeCell ref="E4:E15"/>
    <mergeCell ref="F18:P18"/>
    <mergeCell ref="G4:G9"/>
    <mergeCell ref="L4:L15"/>
    <mergeCell ref="M4:M15"/>
    <mergeCell ref="N4:N15"/>
    <mergeCell ref="Q4:Q15"/>
    <mergeCell ref="F17:P17"/>
    <mergeCell ref="S4:S15"/>
    <mergeCell ref="T4:T15"/>
    <mergeCell ref="G10:G15"/>
    <mergeCell ref="O4:O15"/>
    <mergeCell ref="P4:P15"/>
    <mergeCell ref="R4:R15"/>
  </mergeCells>
  <pageMargins left="0.75" right="0.75" top="1" bottom="1" header="0.5" footer="0.5"/>
  <pageSetup paperSize="9" scale="3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574FF-F8F4-46B3-8059-16F2B94091EB}">
  <dimension ref="A1:T19"/>
  <sheetViews>
    <sheetView zoomScale="80" zoomScaleNormal="80" workbookViewId="0">
      <selection activeCell="I1" sqref="I1:I3"/>
    </sheetView>
  </sheetViews>
  <sheetFormatPr defaultColWidth="9.140625" defaultRowHeight="12.75" x14ac:dyDescent="0.2"/>
  <cols>
    <col min="1" max="3" width="17.5703125" style="38" customWidth="1"/>
    <col min="4" max="4" width="22.5703125" style="38" customWidth="1"/>
    <col min="5" max="5" width="17.5703125" style="38" customWidth="1"/>
    <col min="6" max="6" width="3.140625" style="38" bestFit="1" customWidth="1"/>
    <col min="7" max="7" width="15.5703125" style="38" bestFit="1" customWidth="1"/>
    <col min="8" max="8" width="19.42578125" style="38" bestFit="1" customWidth="1"/>
    <col min="9" max="9" width="17.5703125" style="38" customWidth="1"/>
    <col min="10" max="10" width="57.5703125" style="38" customWidth="1"/>
    <col min="11" max="12" width="13" style="38" customWidth="1"/>
    <col min="13" max="13" width="15.5703125" style="38" customWidth="1"/>
    <col min="14" max="14" width="17.5703125" style="38" customWidth="1"/>
    <col min="15" max="18" width="21.140625" style="38" customWidth="1"/>
    <col min="19" max="20" width="17.5703125" style="38" customWidth="1"/>
    <col min="21" max="16384" width="9.140625" style="38"/>
  </cols>
  <sheetData>
    <row r="1" spans="1:20" ht="12.75" customHeight="1" x14ac:dyDescent="0.2">
      <c r="A1" s="96" t="s">
        <v>13</v>
      </c>
      <c r="B1" s="90" t="s">
        <v>5</v>
      </c>
      <c r="C1" s="90" t="s">
        <v>7</v>
      </c>
      <c r="D1" s="90" t="s">
        <v>6</v>
      </c>
      <c r="E1" s="90" t="s">
        <v>33</v>
      </c>
      <c r="F1" s="93" t="s">
        <v>1</v>
      </c>
      <c r="G1" s="90" t="s">
        <v>8</v>
      </c>
      <c r="H1" s="90" t="s">
        <v>9</v>
      </c>
      <c r="I1" s="90" t="s">
        <v>54</v>
      </c>
      <c r="J1" s="93" t="s">
        <v>42</v>
      </c>
      <c r="K1" s="90" t="s">
        <v>10</v>
      </c>
      <c r="L1" s="90"/>
      <c r="M1" s="90"/>
      <c r="N1" s="90" t="s">
        <v>14</v>
      </c>
      <c r="O1" s="90" t="s">
        <v>0</v>
      </c>
      <c r="P1" s="90"/>
      <c r="Q1" s="90"/>
      <c r="R1" s="90"/>
      <c r="S1" s="93" t="s">
        <v>12</v>
      </c>
      <c r="T1" s="93" t="s">
        <v>35</v>
      </c>
    </row>
    <row r="2" spans="1:20" x14ac:dyDescent="0.2">
      <c r="A2" s="97"/>
      <c r="B2" s="91"/>
      <c r="C2" s="91"/>
      <c r="D2" s="91"/>
      <c r="E2" s="91"/>
      <c r="F2" s="94"/>
      <c r="G2" s="91"/>
      <c r="H2" s="91"/>
      <c r="I2" s="91"/>
      <c r="J2" s="94"/>
      <c r="K2" s="91"/>
      <c r="L2" s="91"/>
      <c r="M2" s="91"/>
      <c r="N2" s="91"/>
      <c r="O2" s="91" t="s">
        <v>11</v>
      </c>
      <c r="P2" s="91"/>
      <c r="Q2" s="91" t="s">
        <v>32</v>
      </c>
      <c r="R2" s="91"/>
      <c r="S2" s="94"/>
      <c r="T2" s="94"/>
    </row>
    <row r="3" spans="1:20" ht="83.25" customHeight="1" thickBot="1" x14ac:dyDescent="0.25">
      <c r="A3" s="98"/>
      <c r="B3" s="92"/>
      <c r="C3" s="92"/>
      <c r="D3" s="92"/>
      <c r="E3" s="92"/>
      <c r="F3" s="95"/>
      <c r="G3" s="92"/>
      <c r="H3" s="92"/>
      <c r="I3" s="92"/>
      <c r="J3" s="95"/>
      <c r="K3" s="30" t="s">
        <v>31</v>
      </c>
      <c r="L3" s="30" t="s">
        <v>21</v>
      </c>
      <c r="M3" s="30" t="s">
        <v>22</v>
      </c>
      <c r="N3" s="92"/>
      <c r="O3" s="31" t="s">
        <v>19</v>
      </c>
      <c r="P3" s="31" t="s">
        <v>20</v>
      </c>
      <c r="Q3" s="31" t="s">
        <v>19</v>
      </c>
      <c r="R3" s="31" t="s">
        <v>20</v>
      </c>
      <c r="S3" s="95"/>
      <c r="T3" s="95"/>
    </row>
    <row r="4" spans="1:20" ht="18" customHeight="1" x14ac:dyDescent="0.2">
      <c r="A4" s="164" t="s">
        <v>55</v>
      </c>
      <c r="B4" s="167" t="s">
        <v>56</v>
      </c>
      <c r="C4" s="167" t="s">
        <v>57</v>
      </c>
      <c r="D4" s="167" t="s">
        <v>38</v>
      </c>
      <c r="E4" s="99" t="s">
        <v>34</v>
      </c>
      <c r="F4" s="18">
        <v>1</v>
      </c>
      <c r="G4" s="83" t="s">
        <v>2</v>
      </c>
      <c r="H4" s="32" t="s">
        <v>3</v>
      </c>
      <c r="I4" s="19">
        <v>10</v>
      </c>
      <c r="J4" s="20" t="s">
        <v>70</v>
      </c>
      <c r="K4" s="21">
        <v>0.55000000000000004</v>
      </c>
      <c r="L4" s="70">
        <v>0.6</v>
      </c>
      <c r="M4" s="70">
        <v>0.85</v>
      </c>
      <c r="N4" s="160" t="s">
        <v>48</v>
      </c>
      <c r="O4" s="161" t="s">
        <v>52</v>
      </c>
      <c r="P4" s="161" t="s">
        <v>53</v>
      </c>
      <c r="Q4" s="155">
        <v>40000</v>
      </c>
      <c r="R4" s="155">
        <v>80000</v>
      </c>
      <c r="S4" s="74">
        <v>7</v>
      </c>
      <c r="T4" s="156" t="s">
        <v>37</v>
      </c>
    </row>
    <row r="5" spans="1:20" ht="18" customHeight="1" x14ac:dyDescent="0.2">
      <c r="A5" s="165"/>
      <c r="B5" s="168"/>
      <c r="C5" s="168"/>
      <c r="D5" s="86"/>
      <c r="E5" s="88"/>
      <c r="F5" s="35">
        <v>2</v>
      </c>
      <c r="G5" s="82"/>
      <c r="H5" s="33" t="s">
        <v>58</v>
      </c>
      <c r="I5" s="22">
        <v>10</v>
      </c>
      <c r="J5" s="23" t="s">
        <v>71</v>
      </c>
      <c r="K5" s="24">
        <v>0.55000000000000004</v>
      </c>
      <c r="L5" s="71"/>
      <c r="M5" s="71"/>
      <c r="N5" s="65"/>
      <c r="O5" s="162"/>
      <c r="P5" s="162"/>
      <c r="Q5" s="77"/>
      <c r="R5" s="77"/>
      <c r="S5" s="75"/>
      <c r="T5" s="157"/>
    </row>
    <row r="6" spans="1:20" ht="18" customHeight="1" x14ac:dyDescent="0.2">
      <c r="A6" s="165"/>
      <c r="B6" s="168"/>
      <c r="C6" s="168"/>
      <c r="D6" s="86"/>
      <c r="E6" s="88"/>
      <c r="F6" s="35">
        <v>3</v>
      </c>
      <c r="G6" s="82"/>
      <c r="H6" s="33" t="s">
        <v>59</v>
      </c>
      <c r="I6" s="22">
        <v>10</v>
      </c>
      <c r="J6" s="23" t="s">
        <v>71</v>
      </c>
      <c r="K6" s="24">
        <v>0.55000000000000004</v>
      </c>
      <c r="L6" s="71"/>
      <c r="M6" s="71"/>
      <c r="N6" s="65"/>
      <c r="O6" s="162"/>
      <c r="P6" s="162"/>
      <c r="Q6" s="77"/>
      <c r="R6" s="77"/>
      <c r="S6" s="75"/>
      <c r="T6" s="157"/>
    </row>
    <row r="7" spans="1:20" ht="18" customHeight="1" x14ac:dyDescent="0.2">
      <c r="A7" s="165"/>
      <c r="B7" s="168"/>
      <c r="C7" s="168"/>
      <c r="D7" s="86"/>
      <c r="E7" s="88"/>
      <c r="F7" s="35">
        <v>4</v>
      </c>
      <c r="G7" s="82"/>
      <c r="H7" s="33" t="s">
        <v>60</v>
      </c>
      <c r="I7" s="22">
        <v>10</v>
      </c>
      <c r="J7" s="23" t="s">
        <v>71</v>
      </c>
      <c r="K7" s="24">
        <v>0.55000000000000004</v>
      </c>
      <c r="L7" s="71"/>
      <c r="M7" s="71"/>
      <c r="N7" s="65"/>
      <c r="O7" s="162"/>
      <c r="P7" s="162"/>
      <c r="Q7" s="77"/>
      <c r="R7" s="77"/>
      <c r="S7" s="75"/>
      <c r="T7" s="157"/>
    </row>
    <row r="8" spans="1:20" ht="18" customHeight="1" x14ac:dyDescent="0.2">
      <c r="A8" s="165"/>
      <c r="B8" s="168"/>
      <c r="C8" s="168"/>
      <c r="D8" s="86"/>
      <c r="E8" s="88"/>
      <c r="F8" s="35">
        <v>5</v>
      </c>
      <c r="G8" s="82"/>
      <c r="H8" s="33" t="s">
        <v>61</v>
      </c>
      <c r="I8" s="22">
        <v>10</v>
      </c>
      <c r="J8" s="23" t="s">
        <v>71</v>
      </c>
      <c r="K8" s="24">
        <v>0.55000000000000004</v>
      </c>
      <c r="L8" s="71"/>
      <c r="M8" s="71"/>
      <c r="N8" s="65"/>
      <c r="O8" s="162"/>
      <c r="P8" s="162"/>
      <c r="Q8" s="77"/>
      <c r="R8" s="77"/>
      <c r="S8" s="75"/>
      <c r="T8" s="157"/>
    </row>
    <row r="9" spans="1:20" ht="18" customHeight="1" x14ac:dyDescent="0.2">
      <c r="A9" s="165"/>
      <c r="B9" s="168"/>
      <c r="C9" s="168"/>
      <c r="D9" s="86"/>
      <c r="E9" s="88"/>
      <c r="F9" s="35">
        <v>6</v>
      </c>
      <c r="G9" s="82"/>
      <c r="H9" s="33" t="s">
        <v>62</v>
      </c>
      <c r="I9" s="22">
        <v>10</v>
      </c>
      <c r="J9" s="23" t="s">
        <v>71</v>
      </c>
      <c r="K9" s="24">
        <v>0.55000000000000004</v>
      </c>
      <c r="L9" s="71"/>
      <c r="M9" s="71"/>
      <c r="N9" s="65"/>
      <c r="O9" s="162"/>
      <c r="P9" s="162"/>
      <c r="Q9" s="77"/>
      <c r="R9" s="77"/>
      <c r="S9" s="75"/>
      <c r="T9" s="157"/>
    </row>
    <row r="10" spans="1:20" ht="18" customHeight="1" x14ac:dyDescent="0.2">
      <c r="A10" s="165"/>
      <c r="B10" s="168"/>
      <c r="C10" s="168"/>
      <c r="D10" s="86"/>
      <c r="E10" s="88"/>
      <c r="F10" s="35">
        <v>7</v>
      </c>
      <c r="G10" s="82" t="s">
        <v>4</v>
      </c>
      <c r="H10" s="33" t="s">
        <v>3</v>
      </c>
      <c r="I10" s="22">
        <v>10</v>
      </c>
      <c r="J10" s="23" t="s">
        <v>71</v>
      </c>
      <c r="K10" s="24">
        <v>0.55000000000000004</v>
      </c>
      <c r="L10" s="71"/>
      <c r="M10" s="71"/>
      <c r="N10" s="65"/>
      <c r="O10" s="162"/>
      <c r="P10" s="162"/>
      <c r="Q10" s="77"/>
      <c r="R10" s="77"/>
      <c r="S10" s="75"/>
      <c r="T10" s="157"/>
    </row>
    <row r="11" spans="1:20" ht="18" customHeight="1" x14ac:dyDescent="0.2">
      <c r="A11" s="165"/>
      <c r="B11" s="168"/>
      <c r="C11" s="168"/>
      <c r="D11" s="86"/>
      <c r="E11" s="88"/>
      <c r="F11" s="35">
        <v>8</v>
      </c>
      <c r="G11" s="82"/>
      <c r="H11" s="33" t="s">
        <v>63</v>
      </c>
      <c r="I11" s="22">
        <v>10</v>
      </c>
      <c r="J11" s="23" t="s">
        <v>71</v>
      </c>
      <c r="K11" s="24">
        <v>0.55000000000000004</v>
      </c>
      <c r="L11" s="71"/>
      <c r="M11" s="71"/>
      <c r="N11" s="65"/>
      <c r="O11" s="162"/>
      <c r="P11" s="162"/>
      <c r="Q11" s="77"/>
      <c r="R11" s="77"/>
      <c r="S11" s="75"/>
      <c r="T11" s="157"/>
    </row>
    <row r="12" spans="1:20" ht="18" customHeight="1" x14ac:dyDescent="0.2">
      <c r="A12" s="165"/>
      <c r="B12" s="168"/>
      <c r="C12" s="168"/>
      <c r="D12" s="86"/>
      <c r="E12" s="88"/>
      <c r="F12" s="35">
        <v>9</v>
      </c>
      <c r="G12" s="82"/>
      <c r="H12" s="33" t="s">
        <v>64</v>
      </c>
      <c r="I12" s="22">
        <v>10</v>
      </c>
      <c r="J12" s="23" t="s">
        <v>71</v>
      </c>
      <c r="K12" s="24">
        <v>0.55000000000000004</v>
      </c>
      <c r="L12" s="71"/>
      <c r="M12" s="71"/>
      <c r="N12" s="65"/>
      <c r="O12" s="162"/>
      <c r="P12" s="162"/>
      <c r="Q12" s="77"/>
      <c r="R12" s="77"/>
      <c r="S12" s="75"/>
      <c r="T12" s="157"/>
    </row>
    <row r="13" spans="1:20" ht="18" customHeight="1" x14ac:dyDescent="0.2">
      <c r="A13" s="165"/>
      <c r="B13" s="168"/>
      <c r="C13" s="168"/>
      <c r="D13" s="86"/>
      <c r="E13" s="88"/>
      <c r="F13" s="35">
        <v>10</v>
      </c>
      <c r="G13" s="82"/>
      <c r="H13" s="33" t="s">
        <v>65</v>
      </c>
      <c r="I13" s="22">
        <v>10</v>
      </c>
      <c r="J13" s="23" t="s">
        <v>71</v>
      </c>
      <c r="K13" s="24">
        <v>0.55000000000000004</v>
      </c>
      <c r="L13" s="71"/>
      <c r="M13" s="71"/>
      <c r="N13" s="65"/>
      <c r="O13" s="162"/>
      <c r="P13" s="162"/>
      <c r="Q13" s="77"/>
      <c r="R13" s="77"/>
      <c r="S13" s="75"/>
      <c r="T13" s="157"/>
    </row>
    <row r="14" spans="1:20" ht="18" customHeight="1" x14ac:dyDescent="0.2">
      <c r="A14" s="165"/>
      <c r="B14" s="168"/>
      <c r="C14" s="168"/>
      <c r="D14" s="86"/>
      <c r="E14" s="88"/>
      <c r="F14" s="35">
        <v>11</v>
      </c>
      <c r="G14" s="82"/>
      <c r="H14" s="33" t="s">
        <v>66</v>
      </c>
      <c r="I14" s="22">
        <v>10</v>
      </c>
      <c r="J14" s="23" t="s">
        <v>71</v>
      </c>
      <c r="K14" s="24">
        <v>0.55000000000000004</v>
      </c>
      <c r="L14" s="71"/>
      <c r="M14" s="71"/>
      <c r="N14" s="65"/>
      <c r="O14" s="162"/>
      <c r="P14" s="162"/>
      <c r="Q14" s="77"/>
      <c r="R14" s="77"/>
      <c r="S14" s="75"/>
      <c r="T14" s="157"/>
    </row>
    <row r="15" spans="1:20" ht="18" customHeight="1" thickBot="1" x14ac:dyDescent="0.25">
      <c r="A15" s="166"/>
      <c r="B15" s="169"/>
      <c r="C15" s="169"/>
      <c r="D15" s="87"/>
      <c r="E15" s="89"/>
      <c r="F15" s="36">
        <v>12</v>
      </c>
      <c r="G15" s="84"/>
      <c r="H15" s="34" t="s">
        <v>67</v>
      </c>
      <c r="I15" s="27">
        <v>10</v>
      </c>
      <c r="J15" s="39" t="s">
        <v>71</v>
      </c>
      <c r="K15" s="28">
        <v>0.55000000000000004</v>
      </c>
      <c r="L15" s="72"/>
      <c r="M15" s="72"/>
      <c r="N15" s="66"/>
      <c r="O15" s="163"/>
      <c r="P15" s="163"/>
      <c r="Q15" s="78"/>
      <c r="R15" s="78"/>
      <c r="S15" s="76"/>
      <c r="T15" s="158"/>
    </row>
    <row r="18" spans="5:15" x14ac:dyDescent="0.2">
      <c r="E18" s="159" t="s">
        <v>68</v>
      </c>
      <c r="F18" s="159"/>
      <c r="G18" s="159"/>
      <c r="H18" s="159"/>
      <c r="I18" s="159"/>
      <c r="J18" s="159"/>
      <c r="K18" s="159"/>
      <c r="L18" s="159"/>
      <c r="M18" s="159"/>
      <c r="N18" s="159"/>
      <c r="O18" s="159"/>
    </row>
    <row r="19" spans="5:15" ht="32.25" customHeight="1" x14ac:dyDescent="0.2">
      <c r="E19" s="154" t="s">
        <v>69</v>
      </c>
      <c r="F19" s="154"/>
      <c r="G19" s="154"/>
      <c r="H19" s="154"/>
      <c r="I19" s="154"/>
      <c r="J19" s="154"/>
      <c r="K19" s="154"/>
      <c r="L19" s="154"/>
      <c r="M19" s="154"/>
      <c r="N19" s="154"/>
      <c r="O19" s="154"/>
    </row>
  </sheetData>
  <mergeCells count="35">
    <mergeCell ref="N1:N3"/>
    <mergeCell ref="A1:A3"/>
    <mergeCell ref="B1:B3"/>
    <mergeCell ref="C1:C3"/>
    <mergeCell ref="D1:D3"/>
    <mergeCell ref="E1:E3"/>
    <mergeCell ref="F1:F3"/>
    <mergeCell ref="G1:G3"/>
    <mergeCell ref="H1:H3"/>
    <mergeCell ref="I1:I3"/>
    <mergeCell ref="J1:J3"/>
    <mergeCell ref="K1:M2"/>
    <mergeCell ref="A4:A15"/>
    <mergeCell ref="B4:B15"/>
    <mergeCell ref="C4:C15"/>
    <mergeCell ref="D4:D15"/>
    <mergeCell ref="E4:E15"/>
    <mergeCell ref="O1:R1"/>
    <mergeCell ref="S1:S3"/>
    <mergeCell ref="T1:T3"/>
    <mergeCell ref="O2:P2"/>
    <mergeCell ref="Q2:R2"/>
    <mergeCell ref="E19:O19"/>
    <mergeCell ref="Q4:Q15"/>
    <mergeCell ref="R4:R15"/>
    <mergeCell ref="S4:S15"/>
    <mergeCell ref="T4:T15"/>
    <mergeCell ref="G10:G15"/>
    <mergeCell ref="E18:O18"/>
    <mergeCell ref="G4:G9"/>
    <mergeCell ref="L4:L15"/>
    <mergeCell ref="M4:M15"/>
    <mergeCell ref="N4:N15"/>
    <mergeCell ref="O4:O15"/>
    <mergeCell ref="P4:P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Индекс РТС (кв.+мес.)</vt:lpstr>
      <vt:lpstr>Индекс IMOEX(нед.+мес.)</vt:lpstr>
      <vt:lpstr>Индекс РТС (недельный)</vt:lpstr>
      <vt:lpstr>Индекс ДомКлик (HOME)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2024-03-18T09:21:42Z</dcterms:modified>
</cp:coreProperties>
</file>