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G:\MM_FORTS\СТАНДАРТНЫЕ ПРОГРАММЫ\СТАНДАРТНЫЕ ПРОГРАММЫ\Схемы программ\Fut Схемы стандартных программ\2026\07\"/>
    </mc:Choice>
  </mc:AlternateContent>
  <xr:revisionPtr revIDLastSave="0" documentId="13_ncr:1_{78CFA82F-7BA6-49E9-88AF-11547EF7FB17}" xr6:coauthVersionLast="47" xr6:coauthVersionMax="47" xr10:uidLastSave="{00000000-0000-0000-0000-000000000000}"/>
  <bookViews>
    <workbookView xWindow="-103" yWindow="-103" windowWidth="33120" windowHeight="18120" xr2:uid="{00000000-000D-0000-FFFF-FFFF00000000}"/>
  </bookViews>
  <sheets>
    <sheet name="Фьючерсы на товары" sheetId="7" r:id="rId1"/>
  </sheets>
  <definedNames>
    <definedName name="_xlnm._FilterDatabase" localSheetId="0" hidden="1">'Фьючерсы на товары'!#REF!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O75" i="7" l="1"/>
  <c r="O59" i="7"/>
  <c r="O58" i="7"/>
</calcChain>
</file>

<file path=xl/sharedStrings.xml><?xml version="1.0" encoding="utf-8"?>
<sst xmlns="http://schemas.openxmlformats.org/spreadsheetml/2006/main" count="1647" uniqueCount="240">
  <si>
    <t>BR</t>
  </si>
  <si>
    <t>-</t>
  </si>
  <si>
    <t>Наименование Программы</t>
  </si>
  <si>
    <t>Наименование Инструмента</t>
  </si>
  <si>
    <t>Код Инструмента</t>
  </si>
  <si>
    <t>Срок исполнения Инструмента</t>
  </si>
  <si>
    <t>№ срока исполнения</t>
  </si>
  <si>
    <t>Период выполнения обязательств</t>
  </si>
  <si>
    <t>Продолжительность поддержания двусторонних котировок</t>
  </si>
  <si>
    <t>Время начала Кванта - Время окончания Кванта</t>
  </si>
  <si>
    <t>Вознаграждение, руб.</t>
  </si>
  <si>
    <t>Ограничение 
на количество Маркет-мейкеров</t>
  </si>
  <si>
    <t>Примечание</t>
  </si>
  <si>
    <t>Возврат биржевого сбора</t>
  </si>
  <si>
    <t>Фиксированная составляющая оплаты</t>
  </si>
  <si>
    <t>минимальная</t>
  </si>
  <si>
    <t>максимальная</t>
  </si>
  <si>
    <t>при максимальной продолжительности поддержания двусторонних котировок</t>
  </si>
  <si>
    <t>Весь период обращения</t>
  </si>
  <si>
    <t>ФК на платину</t>
  </si>
  <si>
    <t>PLT</t>
  </si>
  <si>
    <t>ФК на палладий</t>
  </si>
  <si>
    <t>PLD</t>
  </si>
  <si>
    <r>
      <t xml:space="preserve">Ближайший срок исполнения, даты которого приходятся на </t>
    </r>
    <r>
      <rPr>
        <b/>
        <sz val="12"/>
        <color indexed="8"/>
        <rFont val="Tahoma"/>
        <family val="2"/>
        <charset val="204"/>
      </rPr>
      <t>каждый календарный месяц</t>
    </r>
  </si>
  <si>
    <r>
      <t xml:space="preserve">Ближайший срок исполнения, даты которого приходятся на </t>
    </r>
    <r>
      <rPr>
        <b/>
        <sz val="12"/>
        <color indexed="8"/>
        <rFont val="Tahoma"/>
        <family val="2"/>
        <charset val="204"/>
      </rPr>
      <t>март, июнь, сентябрь и декабрь</t>
    </r>
  </si>
  <si>
    <t>Ограничение на количество неисполнений по Инструменту, дней</t>
  </si>
  <si>
    <t xml:space="preserve">1 - </t>
  </si>
  <si>
    <t xml:space="preserve">2 - </t>
  </si>
  <si>
    <r>
      <rPr>
        <b/>
        <sz val="12"/>
        <color theme="1"/>
        <rFont val="Tahoma"/>
        <family val="2"/>
        <charset val="204"/>
      </rPr>
      <t>Fee (active)</t>
    </r>
    <r>
      <rPr>
        <sz val="12"/>
        <color theme="1"/>
        <rFont val="Tahoma"/>
        <family val="2"/>
        <charset val="204"/>
      </rPr>
      <t xml:space="preserve"> сумма биржевого сбора и комиссионного вознаграждения за клиринг, взимаемая с Маркет-мейкера по сделкам, заключенным на основании безадресных заявок, поданных Маркет-мейкером, зарегистрированных в Реестре заявок </t>
    </r>
    <r>
      <rPr>
        <b/>
        <sz val="12"/>
        <color indexed="8"/>
        <rFont val="Tahoma"/>
        <family val="2"/>
        <charset val="204"/>
      </rPr>
      <t>с большими номерами</t>
    </r>
    <r>
      <rPr>
        <sz val="12"/>
        <color theme="1"/>
        <rFont val="Tahoma"/>
        <family val="2"/>
        <charset val="204"/>
      </rPr>
      <t xml:space="preserve">, чем номера встречных заявок по сделкам и содержащим код(-ы) раздела регистра учета позиций, используемые при выполнении обязательств Маркет-мейкера. </t>
    </r>
  </si>
  <si>
    <t>Менее чем за 5 торговых дней до окончания обращения Инструмента с первым сроком исполнения</t>
  </si>
  <si>
    <t>Оборот маркет-мейкера в течение календарного месяца (измеряется в контрактах)</t>
  </si>
  <si>
    <t>NG</t>
  </si>
  <si>
    <t>весь период обращения</t>
  </si>
  <si>
    <r>
      <t>50% Fee (active)</t>
    </r>
    <r>
      <rPr>
        <b/>
        <vertAlign val="superscript"/>
        <sz val="12"/>
        <color theme="1"/>
        <rFont val="Tahoma"/>
        <family val="2"/>
        <charset val="204"/>
      </rPr>
      <t>2</t>
    </r>
    <r>
      <rPr>
        <sz val="12"/>
        <color theme="1"/>
        <rFont val="Tahoma"/>
        <family val="2"/>
        <charset val="204"/>
      </rPr>
      <t xml:space="preserve"> </t>
    </r>
  </si>
  <si>
    <t>100% Fee (active)</t>
  </si>
  <si>
    <t>Менее чем за 20 торговых дней до окончания обращения Инструмента с первым сроком исполнения</t>
  </si>
  <si>
    <t>25% Fee (active)</t>
  </si>
  <si>
    <t>50% Fee (active)</t>
  </si>
  <si>
    <t>при общей продолжительности поддержания двусторонних котировок</t>
  </si>
  <si>
    <t xml:space="preserve">при общей продолжительности поддержания двусторонних котировок </t>
  </si>
  <si>
    <t xml:space="preserve">при максимальной продолжительности поддержания двусторонних котировок </t>
  </si>
  <si>
    <t>10; 5 в период повышенной волатильности</t>
  </si>
  <si>
    <t>20; 10 в период повышенной волатильности</t>
  </si>
  <si>
    <t>25; 13 в период повышенной волатильности</t>
  </si>
  <si>
    <t>50; 25 в период повышенной волатильности</t>
  </si>
  <si>
    <t>max {|1%×SP|; 6} ; 2%×SP – в период повышенной волатильности</t>
  </si>
  <si>
    <t>max {|1,8%×SP|; 8} ; 3,6%×SP – в период повышенной волатильности</t>
  </si>
  <si>
    <t xml:space="preserve"> max {|2%×SP|; 10} ; 4%×SP – в период повышенной волатильности</t>
  </si>
  <si>
    <t>max {|2%×SP|; 18} ; 4%×SP – в период повышенной волатильности</t>
  </si>
  <si>
    <t>Спред двусторонней 
котировки</t>
  </si>
  <si>
    <t xml:space="preserve">Минимальный объем заявок (измеряется в контрактах)
</t>
  </si>
  <si>
    <r>
      <t xml:space="preserve">0,5%×SP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</si>
  <si>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r>
      <t xml:space="preserve">1%×SP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</si>
  <si>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r>
      <t xml:space="preserve">1,5%×SP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</si>
  <si>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t>Весь период обращения, кроме дня экспирации</t>
  </si>
  <si>
    <t>Расчетный ФК на золото</t>
  </si>
  <si>
    <t>GL</t>
  </si>
  <si>
    <r>
      <t xml:space="preserve">Ближайший срок исполнения, даты которого приходятся на </t>
    </r>
    <r>
      <rPr>
        <b/>
        <sz val="12"/>
        <color rgb="FF000000"/>
        <rFont val="Tahoma"/>
        <family val="2"/>
        <charset val="204"/>
      </rPr>
      <t>март, июнь, сентябрь и декабрь</t>
    </r>
  </si>
  <si>
    <t>Однодневный фьючерсный контракт с автопролонгацией на золото</t>
  </si>
  <si>
    <t>GLDRUBF</t>
  </si>
  <si>
    <t>бессрочный</t>
  </si>
  <si>
    <r>
      <t xml:space="preserve">Ближайший срок исполнения, даты которого приходятся на </t>
    </r>
    <r>
      <rPr>
        <b/>
        <sz val="12"/>
        <color rgb="FF000000"/>
        <rFont val="Tahoma"/>
        <family val="2"/>
        <charset val="204"/>
      </rPr>
      <t>каждый календарный месяц</t>
    </r>
  </si>
  <si>
    <r>
      <t xml:space="preserve">2,0%×SP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</si>
  <si>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t>ФК на на сахар-сырец</t>
  </si>
  <si>
    <t>max {|0,50%×SP|} ; 1%×SP – в период повышенной волатильности</t>
  </si>
  <si>
    <t>ФК на сахар</t>
  </si>
  <si>
    <t>100; 50 в период повышенной волатильности</t>
  </si>
  <si>
    <t xml:space="preserve">Ограничение по выплате вознаграждения </t>
  </si>
  <si>
    <t>SUGR</t>
  </si>
  <si>
    <t>SUGAR</t>
  </si>
  <si>
    <t>ФК на медь</t>
  </si>
  <si>
    <r>
      <t xml:space="preserve">В части исполнения обязательств сроки исполнения Инструмента </t>
    </r>
    <r>
      <rPr>
        <b/>
        <sz val="12"/>
        <rFont val="Tahoma"/>
        <family val="2"/>
        <charset val="204"/>
      </rPr>
      <t>связаны</t>
    </r>
    <r>
      <rPr>
        <sz val="12"/>
        <rFont val="Tahoma"/>
        <family val="2"/>
        <charset val="204"/>
      </rPr>
      <t xml:space="preserve"> между собой.</t>
    </r>
  </si>
  <si>
    <t>ФК на алюминий</t>
  </si>
  <si>
    <r>
      <t>0,35%×SP</t>
    </r>
    <r>
      <rPr>
        <b/>
        <vertAlign val="superscript"/>
        <sz val="12"/>
        <color theme="1"/>
        <rFont val="Tahoma"/>
        <family val="2"/>
        <charset val="204"/>
      </rPr>
      <t>1</t>
    </r>
  </si>
  <si>
    <t>0,35%×SP</t>
  </si>
  <si>
    <t>0,25%×SP</t>
  </si>
  <si>
    <t>ФК на цинк</t>
  </si>
  <si>
    <t>0,5%×SP</t>
  </si>
  <si>
    <t>ФК на никель</t>
  </si>
  <si>
    <t>0,4%×SP</t>
  </si>
  <si>
    <t>0,14%×SP</t>
  </si>
  <si>
    <t>0,18%×SP</t>
  </si>
  <si>
    <t>ФК на Какао</t>
  </si>
  <si>
    <t>COCOA</t>
  </si>
  <si>
    <r>
      <t xml:space="preserve">Ближайший срок исполнения, даты которого приходятся на </t>
    </r>
    <r>
      <rPr>
        <b/>
        <sz val="12"/>
        <color rgb="FF000000"/>
        <rFont val="Tahoma"/>
        <family val="2"/>
        <charset val="204"/>
      </rPr>
      <t>март, май, июль, сентябрь, декабрь</t>
    </r>
  </si>
  <si>
    <r>
      <t>25% Fee (active)</t>
    </r>
    <r>
      <rPr>
        <b/>
        <vertAlign val="superscript"/>
        <sz val="12"/>
        <color theme="1"/>
        <rFont val="Tahoma"/>
        <family val="2"/>
        <charset val="204"/>
      </rPr>
      <t>2</t>
    </r>
    <r>
      <rPr>
        <sz val="12"/>
        <color theme="1"/>
        <rFont val="Tahoma"/>
        <family val="2"/>
        <charset val="204"/>
      </rPr>
      <t xml:space="preserve"> </t>
    </r>
  </si>
  <si>
    <t>Исполнения обязательств в течение дневной и вечерней сессии связаны.</t>
  </si>
  <si>
    <t>ALUM</t>
  </si>
  <si>
    <t>COPPER</t>
  </si>
  <si>
    <t>ZINC</t>
  </si>
  <si>
    <t>NICKEL</t>
  </si>
  <si>
    <r>
      <t xml:space="preserve">0,65%×SP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</si>
  <si>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t>0,3%×SP</t>
  </si>
  <si>
    <t>Фьючерсный контракт на нефть Брэнт</t>
  </si>
  <si>
    <t>Фьючерсный контракт на нефть Брэнт (мини)</t>
  </si>
  <si>
    <t>Фьючерсный контракт на природный газ Генри Хаб (микро)</t>
  </si>
  <si>
    <t>NGM</t>
  </si>
  <si>
    <t>Исполнение обязательств по Инструментам на нефть за календарный месяц не связано с исполнением обязательств по газу. В части исполнения обязательств сроки исполнения Инструмента связаны между собой.</t>
  </si>
  <si>
    <r>
      <t>35% Fee (active)</t>
    </r>
    <r>
      <rPr>
        <vertAlign val="superscript"/>
        <sz val="12"/>
        <rFont val="Tahoma"/>
        <family val="2"/>
        <charset val="204"/>
      </rPr>
      <t>4</t>
    </r>
    <r>
      <rPr>
        <sz val="12"/>
        <rFont val="Tahoma"/>
        <family val="2"/>
        <charset val="204"/>
      </rPr>
      <t xml:space="preserve">;
</t>
    </r>
  </si>
  <si>
    <t xml:space="preserve">70% Fee (active);
</t>
  </si>
  <si>
    <t>BRM</t>
  </si>
  <si>
    <t>ФК на природный газ Генри Хаб</t>
  </si>
  <si>
    <t>0.4%×SP</t>
  </si>
  <si>
    <t>0.35%×SP</t>
  </si>
  <si>
    <r>
      <t xml:space="preserve">"Фьючерсы на платину, палладий, цветные и промышленные металлы"
</t>
    </r>
    <r>
      <rPr>
        <b/>
        <sz val="12"/>
        <rFont val="Tahoma"/>
        <family val="2"/>
        <charset val="204"/>
      </rPr>
      <t>Программа №1</t>
    </r>
  </si>
  <si>
    <r>
      <t xml:space="preserve"> "Расчетные фьючерсы на товары АПК"
</t>
    </r>
    <r>
      <rPr>
        <b/>
        <sz val="12"/>
        <rFont val="Tahoma"/>
        <family val="2"/>
        <charset val="204"/>
      </rPr>
      <t>Программа № 1</t>
    </r>
  </si>
  <si>
    <r>
      <t xml:space="preserve">"Фьючерсы на драгоценные металлы РФ"
</t>
    </r>
    <r>
      <rPr>
        <b/>
        <sz val="12"/>
        <rFont val="Tahoma"/>
        <family val="2"/>
        <charset val="204"/>
      </rPr>
      <t>Программа №1</t>
    </r>
  </si>
  <si>
    <r>
      <t xml:space="preserve">"Фьючерсы на нефть Брэнт и природный газ Генри Хаб"
</t>
    </r>
    <r>
      <rPr>
        <b/>
        <sz val="12"/>
        <rFont val="Tahoma"/>
        <family val="2"/>
        <charset val="204"/>
      </rPr>
      <t>Программа №1</t>
    </r>
  </si>
  <si>
    <t>Фьючерсный контракт на природный газ Датч ТТФ</t>
  </si>
  <si>
    <t>TTF</t>
  </si>
  <si>
    <t>ФК на Кофе</t>
  </si>
  <si>
    <t>COFFEE</t>
  </si>
  <si>
    <r>
      <t xml:space="preserve">0,7%×SP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</si>
  <si>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r>
      <t xml:space="preserve">Ближайший срок исполнения, даты которого приходятся на </t>
    </r>
    <r>
      <rPr>
        <b/>
        <sz val="12"/>
        <color rgb="FF000000"/>
        <rFont val="Tahoma"/>
        <family val="2"/>
        <charset val="204"/>
      </rPr>
      <t>февраль, апрель, июнь, август, ноябрь</t>
    </r>
  </si>
  <si>
    <t>ФК на апельсиновый сок</t>
  </si>
  <si>
    <t>ORANGE</t>
  </si>
  <si>
    <t>10:00-15:00
21:00-23:50</t>
  </si>
  <si>
    <t>1%×SP</t>
  </si>
  <si>
    <t>7%×SP</t>
  </si>
  <si>
    <t>3%×SP</t>
  </si>
  <si>
    <r>
      <t xml:space="preserve">4%×SP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</si>
  <si>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t>Ближайший срок исполнения, даты которого приходятся на март, июнь, сентябрь и декабрь</t>
  </si>
  <si>
    <t>1,5%×SP</t>
  </si>
  <si>
    <r>
      <t xml:space="preserve">3%×SP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</si>
  <si>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t>ФК на золото</t>
  </si>
  <si>
    <t>GOLD</t>
  </si>
  <si>
    <t>ФК на серебро</t>
  </si>
  <si>
    <t>SILV</t>
  </si>
  <si>
    <r>
      <t xml:space="preserve">Исполнение обязательств по одному Инструменту Программы за календарный месяц </t>
    </r>
    <r>
      <rPr>
        <b/>
        <sz val="12"/>
        <color theme="1"/>
        <rFont val="Tahoma"/>
        <family val="2"/>
        <charset val="204"/>
      </rPr>
      <t>связано</t>
    </r>
    <r>
      <rPr>
        <sz val="12"/>
        <color theme="1"/>
        <rFont val="Tahoma"/>
        <family val="2"/>
        <charset val="204"/>
      </rPr>
      <t xml:space="preserve"> с исполнением обязательств по другому инструменту кроме дсвд.</t>
    </r>
  </si>
  <si>
    <r>
      <t xml:space="preserve"> "Расчетный фьючерс на пшеницу"
</t>
    </r>
    <r>
      <rPr>
        <b/>
        <sz val="12"/>
        <rFont val="Tahoma"/>
        <family val="2"/>
        <charset val="204"/>
      </rPr>
      <t>Программа №3</t>
    </r>
  </si>
  <si>
    <t xml:space="preserve">Расчетный фьючерсный контракт на пшеницу </t>
  </si>
  <si>
    <t>WHEAT</t>
  </si>
  <si>
    <r>
      <t xml:space="preserve">Ближайший срок исполнения, даты которого приходятся на </t>
    </r>
    <r>
      <rPr>
        <b/>
        <sz val="12"/>
        <color rgb="FF000000"/>
        <rFont val="Tahoma"/>
        <family val="2"/>
        <charset val="204"/>
      </rPr>
      <t xml:space="preserve">март, </t>
    </r>
    <r>
      <rPr>
        <b/>
        <sz val="12"/>
        <rFont val="Tahoma"/>
        <family val="2"/>
        <charset val="204"/>
      </rPr>
      <t>июнь</t>
    </r>
    <r>
      <rPr>
        <b/>
        <sz val="12"/>
        <color rgb="FF000000"/>
        <rFont val="Tahoma"/>
        <family val="2"/>
        <charset val="204"/>
      </rPr>
      <t>, сентябрь и декабрь</t>
    </r>
  </si>
  <si>
    <t>Весь срок:
•	лимит на покупку = 10 тыс.тонн
•	лимит на продажу = 10 тыс.тонн
За 5 дней до экспирации:
•	лимит на покупку = 10 тыс.тонн
•	лимит на продажу = 10 тыс.тонн
Исполнения обязательств по одному Инструменту Программы за календарный месяц связаны с исполнением обязательств по другому инструменту.</t>
  </si>
  <si>
    <t>Весь срок:
•	лимит на покупку = 1 тыс.тонн
•	лимит на продажу = 1 тыс.тонн</t>
  </si>
  <si>
    <r>
      <t xml:space="preserve"> "Расчетный фьючерс на пшеницу"
</t>
    </r>
    <r>
      <rPr>
        <b/>
        <sz val="12"/>
        <rFont val="Tahoma"/>
        <family val="2"/>
        <charset val="204"/>
      </rPr>
      <t>Программа №4</t>
    </r>
    <r>
      <rPr>
        <sz val="12"/>
        <rFont val="Tahoma"/>
        <family val="2"/>
        <charset val="204"/>
      </rPr>
      <t xml:space="preserve"> </t>
    </r>
  </si>
  <si>
    <r>
      <t xml:space="preserve">Ближайший срок исполнения, даты которого приходятся </t>
    </r>
    <r>
      <rPr>
        <b/>
        <sz val="12"/>
        <color rgb="FF000000"/>
        <rFont val="Tahoma"/>
        <family val="2"/>
        <charset val="204"/>
      </rPr>
      <t>на каждый календарный месяц</t>
    </r>
  </si>
  <si>
    <r>
      <t xml:space="preserve">"Фьючерсы на драгоценные металлы"
</t>
    </r>
    <r>
      <rPr>
        <b/>
        <sz val="12"/>
        <rFont val="Tahoma"/>
        <family val="2"/>
        <charset val="204"/>
      </rPr>
      <t>Программа №2</t>
    </r>
  </si>
  <si>
    <t>0,05%×SP1</t>
  </si>
  <si>
    <t>6% Fee</t>
  </si>
  <si>
    <t>12% Fee</t>
  </si>
  <si>
    <t>1. В части исполнения обязательств сроки исполнения Инструмента связаны между собой.
2. Исполнения обязательств в течение утренней, дневной и вечерней сессии связаны.</t>
  </si>
  <si>
    <t>За 5 дней до экспирации</t>
  </si>
  <si>
    <t>0,1%×SP1</t>
  </si>
  <si>
    <t>0,17%×SP1</t>
  </si>
  <si>
    <t>Ближайший срок исполнения и следующий за ближайшим, даты которого приходятся на каждый календарный месяц</t>
  </si>
  <si>
    <r>
      <t>0,12%×SP</t>
    </r>
    <r>
      <rPr>
        <vertAlign val="superscript"/>
        <sz val="12"/>
        <rFont val="Tahoma"/>
        <family val="2"/>
        <charset val="204"/>
      </rPr>
      <t>1</t>
    </r>
  </si>
  <si>
    <t>10% Fee</t>
  </si>
  <si>
    <t>20% Fee</t>
  </si>
  <si>
    <r>
      <t xml:space="preserve">"Фьючерс на природный газ"
</t>
    </r>
    <r>
      <rPr>
        <b/>
        <sz val="12"/>
        <rFont val="Tahoma"/>
        <family val="2"/>
        <charset val="204"/>
      </rPr>
      <t>Программа №2</t>
    </r>
  </si>
  <si>
    <t>Весь период обращения, кроме 5 дней до экспирации</t>
  </si>
  <si>
    <t>max{|0,25%×SP|; 0,005}</t>
  </si>
  <si>
    <r>
      <t xml:space="preserve">1. В части исполнения обязательств сроки исполнения Инструмента </t>
    </r>
    <r>
      <rPr>
        <b/>
        <sz val="12"/>
        <color theme="1"/>
        <rFont val="Tahoma"/>
        <family val="2"/>
        <charset val="204"/>
      </rPr>
      <t>связаны</t>
    </r>
    <r>
      <rPr>
        <sz val="12"/>
        <color theme="1"/>
        <rFont val="Tahoma"/>
        <family val="2"/>
        <charset val="204"/>
      </rPr>
      <t xml:space="preserve"> между собой.
2. Исполнения обязательств по сессиям</t>
    </r>
    <r>
      <rPr>
        <b/>
        <sz val="12"/>
        <color theme="1"/>
        <rFont val="Tahoma"/>
        <family val="2"/>
        <charset val="204"/>
      </rPr>
      <t xml:space="preserve"> связаны.</t>
    </r>
  </si>
  <si>
    <t>max{|0,25%×SP|; 0,006}</t>
  </si>
  <si>
    <t>max{|0,8%×SP|; 0,005}</t>
  </si>
  <si>
    <t>max{|1%×SP|; 0,005}</t>
  </si>
  <si>
    <r>
      <t xml:space="preserve">"Фьючерсы на цветные и промышленные металлы" 
</t>
    </r>
    <r>
      <rPr>
        <b/>
        <sz val="12"/>
        <rFont val="Tahoma"/>
        <family val="2"/>
        <charset val="204"/>
      </rPr>
      <t xml:space="preserve">Программа №1
</t>
    </r>
    <r>
      <rPr>
        <sz val="12"/>
        <rFont val="Tahoma"/>
        <family val="2"/>
        <charset val="204"/>
      </rPr>
      <t xml:space="preserve">  
</t>
    </r>
  </si>
  <si>
    <r>
      <t xml:space="preserve">"Фьючерсы на платину и палладий"
</t>
    </r>
    <r>
      <rPr>
        <b/>
        <sz val="12"/>
        <rFont val="Tahoma"/>
        <family val="2"/>
        <charset val="204"/>
      </rPr>
      <t>Программа №2</t>
    </r>
  </si>
  <si>
    <t>0,50%×SP1</t>
  </si>
  <si>
    <r>
      <t xml:space="preserve"> "Фьючерсы на агропромышленные товары"
</t>
    </r>
    <r>
      <rPr>
        <b/>
        <sz val="12"/>
        <rFont val="Tahoma"/>
        <family val="2"/>
        <charset val="204"/>
      </rPr>
      <t>Программа № 1</t>
    </r>
  </si>
  <si>
    <t>ДСВД
10:00-19:00</t>
  </si>
  <si>
    <t>0,45%×SP</t>
  </si>
  <si>
    <t>ФК на серебро (мини)</t>
  </si>
  <si>
    <t>SILVM</t>
  </si>
  <si>
    <t>0,15%×SP1</t>
  </si>
  <si>
    <t>0,15%×SP</t>
  </si>
  <si>
    <r>
      <t xml:space="preserve"> "Расчетные фьючерсы на товары АПК"
</t>
    </r>
    <r>
      <rPr>
        <b/>
        <sz val="12"/>
        <rFont val="Tahoma"/>
        <family val="2"/>
        <charset val="204"/>
      </rPr>
      <t>Программа № 2</t>
    </r>
  </si>
  <si>
    <r>
      <t xml:space="preserve">0,3%×SP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</si>
  <si>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t>ФК на золото (мини)</t>
  </si>
  <si>
    <t>GOLDM</t>
  </si>
  <si>
    <t>0,1%×SP</t>
  </si>
  <si>
    <r>
      <t xml:space="preserve"> "Фьючерсы на нефть Брэнт"
</t>
    </r>
    <r>
      <rPr>
        <b/>
        <sz val="12"/>
        <rFont val="Tahoma"/>
        <family val="2"/>
        <charset val="204"/>
      </rPr>
      <t>Программа №2</t>
    </r>
  </si>
  <si>
    <t>"Фьючерсы на драгоценные металлы РФ"
Программа №2</t>
  </si>
  <si>
    <t xml:space="preserve">1 место - 50%
2 место - 40%
3 место - 30%
</t>
  </si>
  <si>
    <t>1 место - 100 000 руб.
2 место - 80 000 руб.
3 место - 70 000 руб.</t>
  </si>
  <si>
    <t>"Фьючерсы на драгоценные металлы мини"
Программа №1</t>
  </si>
  <si>
    <t>0,07%×SP</t>
  </si>
  <si>
    <t>0,12%×SP</t>
  </si>
  <si>
    <t>"Фьючерсы на драгоценные металлы мини"
Программа №2</t>
  </si>
  <si>
    <t>20% Fee (active)</t>
  </si>
  <si>
    <t>40% Fee (active)</t>
  </si>
  <si>
    <t xml:space="preserve">6% Fee(active)2 </t>
  </si>
  <si>
    <t xml:space="preserve">12% Fee(active)2 </t>
  </si>
  <si>
    <r>
      <t>6% Fee (active)</t>
    </r>
    <r>
      <rPr>
        <b/>
        <vertAlign val="superscript"/>
        <sz val="12"/>
        <color theme="1"/>
        <rFont val="Tahoma"/>
        <family val="2"/>
        <charset val="204"/>
      </rPr>
      <t>2</t>
    </r>
    <r>
      <rPr>
        <sz val="12"/>
        <color theme="1"/>
        <rFont val="Tahoma"/>
        <family val="2"/>
        <charset val="204"/>
      </rPr>
      <t xml:space="preserve"> </t>
    </r>
  </si>
  <si>
    <t>12% Fee (active)</t>
  </si>
  <si>
    <r>
      <t xml:space="preserve">1,7%×SP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</si>
  <si>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r>
      <t xml:space="preserve">"Фьючерсы на драгоценные металлы и товары мирового агропромышленного комплекса"
</t>
    </r>
    <r>
      <rPr>
        <b/>
        <sz val="12"/>
        <rFont val="Tahoma"/>
        <family val="2"/>
        <charset val="204"/>
      </rPr>
      <t>Программа №3</t>
    </r>
  </si>
  <si>
    <t>Исполнения обязательств в течение дневной и вечерней сессии не связаны.</t>
  </si>
  <si>
    <t>PLTM</t>
  </si>
  <si>
    <t>PLDM</t>
  </si>
  <si>
    <t>ФК на платину (мини)</t>
  </si>
  <si>
    <t>ФК на палладий (мини)</t>
  </si>
  <si>
    <t>2%×SP</t>
  </si>
  <si>
    <r>
      <t xml:space="preserve"> "Фьючерсы на энергоносители мини"
</t>
    </r>
    <r>
      <rPr>
        <b/>
        <sz val="12"/>
        <rFont val="Tahoma"/>
        <family val="2"/>
        <charset val="204"/>
      </rPr>
      <t>Программа №1</t>
    </r>
  </si>
  <si>
    <r>
      <t>0,14%×SP</t>
    </r>
    <r>
      <rPr>
        <vertAlign val="superscript"/>
        <sz val="12"/>
        <rFont val="Tahoma"/>
        <family val="2"/>
        <charset val="204"/>
      </rPr>
      <t>1</t>
    </r>
  </si>
  <si>
    <t>19:00-20:30</t>
  </si>
  <si>
    <t>19:00-23:50</t>
  </si>
  <si>
    <t>10:00-19:00</t>
  </si>
  <si>
    <t>09:00 - 10:00
10:00-19:00
19:00-21:00</t>
  </si>
  <si>
    <t>10:00 - 19:00</t>
  </si>
  <si>
    <t>11:00-19:00</t>
  </si>
  <si>
    <t>15:00-19:00
19:00-21:00</t>
  </si>
  <si>
    <r>
      <rPr>
        <b/>
        <sz val="12"/>
        <color theme="1"/>
        <rFont val="Tahoma"/>
        <family val="2"/>
        <charset val="204"/>
      </rPr>
      <t>Settlement Price</t>
    </r>
    <r>
      <rPr>
        <sz val="12"/>
        <color theme="1"/>
        <rFont val="Tahoma"/>
        <family val="2"/>
        <charset val="204"/>
      </rPr>
      <t xml:space="preserve"> - Расчетная цена Инструмента, определенная по итогам Клиринговой сессии</t>
    </r>
  </si>
  <si>
    <t>Однодневный фьючерсный контракт с  автопролонгацией на серебро</t>
  </si>
  <si>
    <t>SLVRUBF</t>
  </si>
  <si>
    <t>0.3%×SP</t>
  </si>
  <si>
    <t>Расчетный ФК на серебро</t>
  </si>
  <si>
    <t>SL</t>
  </si>
  <si>
    <t>Фьючерсный контракт на дизель летний</t>
  </si>
  <si>
    <t>DTL</t>
  </si>
  <si>
    <t>Ближайший срок исполнения, даты которого приходятся на каждый календарный месяц</t>
  </si>
  <si>
    <t>Весь срок:
•	лимит на покупку = 10 тыс.тонн
•	лимит на продажу = 10 тыс.тонн</t>
  </si>
  <si>
    <t>Фьючерсный контракт на бензин АИ-95</t>
  </si>
  <si>
    <t>AI95</t>
  </si>
  <si>
    <t>Фьючерсный контракт на бензин АИ-92</t>
  </si>
  <si>
    <t>AI92</t>
  </si>
  <si>
    <r>
      <t xml:space="preserve">"Фьючерсы на нефтепродукты"
</t>
    </r>
    <r>
      <rPr>
        <b/>
        <sz val="12"/>
        <rFont val="Tahoma"/>
        <family val="2"/>
        <charset val="204"/>
      </rPr>
      <t>Программа №2</t>
    </r>
  </si>
  <si>
    <r>
      <t xml:space="preserve">"Фьючерсы на нефтепродукты"
</t>
    </r>
    <r>
      <rPr>
        <b/>
        <sz val="12"/>
        <rFont val="Tahoma"/>
        <family val="2"/>
        <charset val="204"/>
      </rPr>
      <t>Программа №1</t>
    </r>
  </si>
  <si>
    <t>07:00-10:00
19:00-23:50</t>
  </si>
  <si>
    <t>07:00 - 10:00
10:00-19:00
19:00-23:50</t>
  </si>
  <si>
    <t>1 место - 200 000 руб.
2 место - 160 000 руб.
3 место - 130 000 руб.</t>
  </si>
  <si>
    <t>07:00 - 10:00
19:00-23:50</t>
  </si>
  <si>
    <t>07:00 - 10:00
19:00 - 23:50</t>
  </si>
  <si>
    <t>07:00 - 10:00</t>
  </si>
  <si>
    <t>07:00-10:00</t>
  </si>
  <si>
    <t>07:00-10:00
10:00-19:00
19:00-23:50</t>
  </si>
  <si>
    <t>Фьючерсный контракт на нефть ВТИ</t>
  </si>
  <si>
    <t>WTI</t>
  </si>
  <si>
    <t>0,2%×SP ; 0,4%×SP (в период повышенной волатильности)</t>
  </si>
  <si>
    <t>200; 100 в период повышенной волатильности</t>
  </si>
  <si>
    <t xml:space="preserve">
10:00-19:00</t>
  </si>
  <si>
    <t>Весь период обращения (ДСВД)</t>
  </si>
  <si>
    <t>200</t>
  </si>
  <si>
    <t>ДСВД 10:00-19:00
(04.11.2026: 10:00-23:50)</t>
  </si>
  <si>
    <t>0,3%×SP; 0,6%×SP (в период повышенной волатильности)</t>
  </si>
  <si>
    <t>0,35%×SP ; 0,7%×SP (в период повышенной волатильности)</t>
  </si>
  <si>
    <t>0,40%×SP; 0,8%×SP (в период повышенной волатильности)</t>
  </si>
  <si>
    <t>10000; 5000 в период повышенной волатильности</t>
  </si>
  <si>
    <t>15:00-19:00</t>
  </si>
  <si>
    <t>10:00-15:00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</si>
</sst>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Tahoma"/>
      <family val="2"/>
      <charset val="204"/>
    </font>
    <font>
      <sz val="12"/>
      <color indexed="8"/>
      <name val="Tahoma"/>
      <family val="2"/>
      <charset val="204"/>
    </font>
    <font>
      <b/>
      <sz val="12"/>
      <color indexed="8"/>
      <name val="Tahoma"/>
      <family val="2"/>
      <charset val="204"/>
    </font>
    <font>
      <sz val="12"/>
      <name val="Tahoma"/>
      <family val="2"/>
      <charset val="204"/>
    </font>
    <font>
      <b/>
      <vertAlign val="superscript"/>
      <sz val="12"/>
      <color theme="1"/>
      <name val="Tahoma"/>
      <family val="2"/>
      <charset val="204"/>
    </font>
    <font>
      <b/>
      <sz val="12"/>
      <color theme="1"/>
      <name val="Tahoma"/>
      <family val="2"/>
      <charset val="204"/>
    </font>
    <font>
      <b/>
      <sz val="12"/>
      <name val="Tahoma"/>
      <family val="2"/>
      <charset val="204"/>
    </font>
    <font>
      <sz val="12"/>
      <color rgb="FF000000"/>
      <name val="Tahoma"/>
      <family val="2"/>
      <charset val="204"/>
    </font>
    <font>
      <sz val="10"/>
      <name val="Arial Cyr"/>
      <charset val="204"/>
    </font>
    <font>
      <b/>
      <sz val="12"/>
      <color rgb="FF000000"/>
      <name val="Tahoma"/>
      <family val="2"/>
      <charset val="204"/>
    </font>
    <font>
      <vertAlign val="superscript"/>
      <sz val="12"/>
      <name val="Tahoma"/>
      <family val="2"/>
      <charset val="204"/>
    </font>
    <font>
      <sz val="10"/>
      <color theme="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B0B0B0"/>
      </left>
      <right style="thin">
        <color rgb="FFB0B0B0"/>
      </right>
      <top style="medium">
        <color indexed="64"/>
      </top>
      <bottom/>
      <diagonal/>
    </border>
    <border>
      <left style="thin">
        <color rgb="FFB0B0B0"/>
      </left>
      <right style="thin">
        <color rgb="FFB0B0B0"/>
      </right>
      <top style="thin">
        <color rgb="FFB0B0B0"/>
      </top>
      <bottom/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 style="thin">
        <color rgb="FFB0B0B0"/>
      </right>
      <top/>
      <bottom style="thin">
        <color rgb="FFB0B0B0"/>
      </bottom>
      <diagonal/>
    </border>
    <border>
      <left style="thin">
        <color rgb="FFB0B0B0"/>
      </left>
      <right style="thin">
        <color rgb="FFB0B0B0"/>
      </right>
      <top/>
      <bottom/>
      <diagonal/>
    </border>
  </borders>
  <cellStyleXfs count="7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0" fontId="3" fillId="0" borderId="0"/>
    <xf numFmtId="0" fontId="12" fillId="0" borderId="0"/>
    <xf numFmtId="0" fontId="1" fillId="0" borderId="0"/>
  </cellStyleXfs>
  <cellXfs count="309">
    <xf numFmtId="0" fontId="0" fillId="0" borderId="0" xfId="0"/>
    <xf numFmtId="0" fontId="4" fillId="0" borderId="0" xfId="3" applyFont="1"/>
    <xf numFmtId="0" fontId="6" fillId="2" borderId="0" xfId="6" applyFont="1" applyFill="1" applyAlignment="1">
      <alignment horizontal="right" vertical="center"/>
    </xf>
    <xf numFmtId="0" fontId="4" fillId="0" borderId="0" xfId="3" applyFont="1" applyAlignment="1">
      <alignment horizontal="center" vertical="center"/>
    </xf>
    <xf numFmtId="0" fontId="6" fillId="2" borderId="0" xfId="6" applyFont="1" applyFill="1" applyAlignment="1">
      <alignment horizontal="right" vertical="top"/>
    </xf>
    <xf numFmtId="3" fontId="11" fillId="0" borderId="1" xfId="3" quotePrefix="1" applyNumberFormat="1" applyFont="1" applyFill="1" applyBorder="1" applyAlignment="1">
      <alignment horizontal="center" vertical="center" wrapText="1"/>
    </xf>
    <xf numFmtId="10" fontId="4" fillId="0" borderId="5" xfId="3" applyNumberFormat="1" applyFont="1" applyFill="1" applyBorder="1" applyAlignment="1">
      <alignment horizontal="center" vertical="center" wrapText="1"/>
    </xf>
    <xf numFmtId="10" fontId="7" fillId="0" borderId="2" xfId="3" applyNumberFormat="1" applyFont="1" applyFill="1" applyBorder="1" applyAlignment="1">
      <alignment horizontal="center" vertical="center" wrapText="1"/>
    </xf>
    <xf numFmtId="10" fontId="7" fillId="0" borderId="1" xfId="3" applyNumberFormat="1" applyFont="1" applyFill="1" applyBorder="1" applyAlignment="1">
      <alignment horizontal="center" vertical="center" wrapText="1"/>
    </xf>
    <xf numFmtId="10" fontId="7" fillId="0" borderId="5" xfId="3" applyNumberFormat="1" applyFont="1" applyFill="1" applyBorder="1" applyAlignment="1">
      <alignment horizontal="center" vertical="center" wrapText="1"/>
    </xf>
    <xf numFmtId="0" fontId="4" fillId="2" borderId="7" xfId="3" applyFont="1" applyFill="1" applyBorder="1" applyAlignment="1">
      <alignment horizontal="center" vertical="center" wrapText="1"/>
    </xf>
    <xf numFmtId="0" fontId="5" fillId="2" borderId="7" xfId="3" applyFont="1" applyFill="1" applyBorder="1" applyAlignment="1">
      <alignment horizontal="center" vertical="center" wrapText="1"/>
    </xf>
    <xf numFmtId="0" fontId="5" fillId="0" borderId="0" xfId="3" applyFont="1" applyFill="1" applyBorder="1" applyAlignment="1">
      <alignment horizontal="center" vertical="center" wrapText="1"/>
    </xf>
    <xf numFmtId="0" fontId="4" fillId="0" borderId="0" xfId="3" applyFont="1" applyFill="1" applyBorder="1" applyAlignment="1">
      <alignment horizontal="center" vertical="center"/>
    </xf>
    <xf numFmtId="10" fontId="4" fillId="0" borderId="0" xfId="3" applyNumberFormat="1" applyFont="1" applyFill="1" applyBorder="1" applyAlignment="1">
      <alignment horizontal="center" vertical="center"/>
    </xf>
    <xf numFmtId="9" fontId="4" fillId="0" borderId="0" xfId="3" applyNumberFormat="1" applyFont="1" applyFill="1" applyBorder="1" applyAlignment="1">
      <alignment horizontal="center" vertical="center"/>
    </xf>
    <xf numFmtId="0" fontId="11" fillId="0" borderId="0" xfId="3" applyFont="1" applyFill="1" applyBorder="1" applyAlignment="1">
      <alignment horizontal="center" vertical="center"/>
    </xf>
    <xf numFmtId="3" fontId="11" fillId="0" borderId="0" xfId="3" applyNumberFormat="1" applyFont="1" applyFill="1" applyBorder="1" applyAlignment="1">
      <alignment horizontal="center" vertical="center" wrapText="1"/>
    </xf>
    <xf numFmtId="0" fontId="7" fillId="0" borderId="0" xfId="3" applyFont="1" applyFill="1" applyBorder="1" applyAlignment="1">
      <alignment horizontal="center" vertical="center"/>
    </xf>
    <xf numFmtId="10" fontId="7" fillId="0" borderId="12" xfId="3" applyNumberFormat="1" applyFont="1" applyFill="1" applyBorder="1" applyAlignment="1">
      <alignment horizontal="center" vertical="center" wrapText="1"/>
    </xf>
    <xf numFmtId="9" fontId="5" fillId="0" borderId="12" xfId="3" applyNumberFormat="1" applyFont="1" applyFill="1" applyBorder="1" applyAlignment="1">
      <alignment horizontal="center" vertical="center"/>
    </xf>
    <xf numFmtId="0" fontId="7" fillId="0" borderId="1" xfId="3" quotePrefix="1" applyFont="1" applyFill="1" applyBorder="1" applyAlignment="1">
      <alignment horizontal="center" vertical="center" wrapText="1"/>
    </xf>
    <xf numFmtId="2" fontId="7" fillId="0" borderId="0" xfId="3" applyNumberFormat="1" applyFont="1" applyFill="1" applyBorder="1" applyAlignment="1">
      <alignment horizontal="center" vertical="center" wrapText="1"/>
    </xf>
    <xf numFmtId="0" fontId="7" fillId="0" borderId="0" xfId="3" applyFont="1" applyFill="1"/>
    <xf numFmtId="0" fontId="4" fillId="0" borderId="1" xfId="3" applyFont="1" applyFill="1" applyBorder="1" applyAlignment="1">
      <alignment vertical="center" wrapText="1"/>
    </xf>
    <xf numFmtId="0" fontId="4" fillId="0" borderId="5" xfId="3" applyFont="1" applyFill="1" applyBorder="1" applyAlignment="1">
      <alignment vertical="center" wrapText="1"/>
    </xf>
    <xf numFmtId="10" fontId="7" fillId="0" borderId="27" xfId="3" applyNumberFormat="1" applyFont="1" applyFill="1" applyBorder="1" applyAlignment="1">
      <alignment horizontal="center" vertical="center" wrapText="1"/>
    </xf>
    <xf numFmtId="3" fontId="11" fillId="0" borderId="3" xfId="3" applyNumberFormat="1" applyFont="1" applyFill="1" applyBorder="1" applyAlignment="1">
      <alignment horizontal="center" vertical="center" wrapText="1"/>
    </xf>
    <xf numFmtId="3" fontId="11" fillId="0" borderId="4" xfId="3" applyNumberFormat="1" applyFont="1" applyFill="1" applyBorder="1" applyAlignment="1">
      <alignment horizontal="center" vertical="center" wrapText="1"/>
    </xf>
    <xf numFmtId="3" fontId="11" fillId="0" borderId="30" xfId="3" applyNumberFormat="1" applyFont="1" applyFill="1" applyBorder="1" applyAlignment="1">
      <alignment horizontal="center" vertical="center" wrapText="1"/>
    </xf>
    <xf numFmtId="10" fontId="7" fillId="0" borderId="7" xfId="3" applyNumberFormat="1" applyFont="1" applyFill="1" applyBorder="1" applyAlignment="1">
      <alignment horizontal="center" vertical="center" wrapText="1"/>
    </xf>
    <xf numFmtId="9" fontId="5" fillId="0" borderId="7" xfId="3" applyNumberFormat="1" applyFont="1" applyFill="1" applyBorder="1" applyAlignment="1">
      <alignment horizontal="center" vertical="center"/>
    </xf>
    <xf numFmtId="0" fontId="4" fillId="0" borderId="0" xfId="3" applyFont="1"/>
    <xf numFmtId="9" fontId="5" fillId="0" borderId="2" xfId="3" applyNumberFormat="1" applyFont="1" applyFill="1" applyBorder="1" applyAlignment="1">
      <alignment horizontal="center" vertical="center"/>
    </xf>
    <xf numFmtId="9" fontId="5" fillId="0" borderId="1" xfId="3" applyNumberFormat="1" applyFont="1" applyFill="1" applyBorder="1" applyAlignment="1">
      <alignment horizontal="center" vertical="center"/>
    </xf>
    <xf numFmtId="9" fontId="5" fillId="0" borderId="5" xfId="3" applyNumberFormat="1" applyFont="1" applyFill="1" applyBorder="1" applyAlignment="1">
      <alignment horizontal="center" vertical="center"/>
    </xf>
    <xf numFmtId="10" fontId="4" fillId="0" borderId="1" xfId="3" applyNumberFormat="1" applyFont="1" applyFill="1" applyBorder="1" applyAlignment="1">
      <alignment horizontal="center" vertical="center" wrapText="1"/>
    </xf>
    <xf numFmtId="0" fontId="11" fillId="0" borderId="12" xfId="3" applyFont="1" applyFill="1" applyBorder="1" applyAlignment="1">
      <alignment horizontal="center" vertical="center" wrapText="1"/>
    </xf>
    <xf numFmtId="0" fontId="7" fillId="0" borderId="0" xfId="3" applyFont="1" applyFill="1" applyBorder="1" applyAlignment="1">
      <alignment horizontal="center" vertical="center" wrapText="1"/>
    </xf>
    <xf numFmtId="0" fontId="4" fillId="0" borderId="0" xfId="3" applyFont="1" applyFill="1" applyBorder="1" applyAlignment="1">
      <alignment horizontal="center" vertical="center" wrapText="1"/>
    </xf>
    <xf numFmtId="0" fontId="4" fillId="0" borderId="35" xfId="3" applyFont="1" applyFill="1" applyBorder="1" applyAlignment="1">
      <alignment horizontal="center" vertical="center"/>
    </xf>
    <xf numFmtId="0" fontId="4" fillId="0" borderId="0" xfId="3" applyFont="1" applyFill="1" applyBorder="1" applyAlignment="1">
      <alignment horizontal="center" vertical="center" wrapText="1"/>
    </xf>
    <xf numFmtId="0" fontId="4" fillId="0" borderId="0" xfId="3" applyFont="1" applyFill="1" applyBorder="1" applyAlignment="1">
      <alignment horizontal="center" vertical="center" wrapText="1"/>
    </xf>
    <xf numFmtId="0" fontId="4" fillId="0" borderId="0" xfId="3" applyFont="1" applyFill="1" applyBorder="1" applyAlignment="1">
      <alignment horizontal="center" vertical="center" wrapText="1"/>
    </xf>
    <xf numFmtId="0" fontId="7" fillId="0" borderId="7" xfId="3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vertical="center" wrapText="1"/>
    </xf>
    <xf numFmtId="0" fontId="7" fillId="0" borderId="5" xfId="3" applyFont="1" applyFill="1" applyBorder="1" applyAlignment="1">
      <alignment horizontal="center" vertical="center" wrapText="1"/>
    </xf>
    <xf numFmtId="0" fontId="5" fillId="0" borderId="12" xfId="3" applyFont="1" applyFill="1" applyBorder="1" applyAlignment="1">
      <alignment horizontal="center" vertical="center" wrapText="1"/>
    </xf>
    <xf numFmtId="0" fontId="5" fillId="0" borderId="5" xfId="3" applyFont="1" applyFill="1" applyBorder="1" applyAlignment="1">
      <alignment horizontal="center" vertical="center" wrapText="1"/>
    </xf>
    <xf numFmtId="0" fontId="4" fillId="0" borderId="7" xfId="3" applyFont="1" applyFill="1" applyBorder="1" applyAlignment="1">
      <alignment horizontal="center" vertical="center" wrapText="1"/>
    </xf>
    <xf numFmtId="3" fontId="11" fillId="0" borderId="7" xfId="3" applyNumberFormat="1" applyFont="1" applyFill="1" applyBorder="1" applyAlignment="1">
      <alignment horizontal="center" vertical="center" wrapText="1"/>
    </xf>
    <xf numFmtId="3" fontId="11" fillId="0" borderId="1" xfId="3" applyNumberFormat="1" applyFont="1" applyFill="1" applyBorder="1" applyAlignment="1">
      <alignment horizontal="center" vertical="center" wrapText="1"/>
    </xf>
    <xf numFmtId="3" fontId="11" fillId="0" borderId="5" xfId="3" applyNumberFormat="1" applyFont="1" applyFill="1" applyBorder="1" applyAlignment="1">
      <alignment horizontal="center" vertical="center" wrapText="1"/>
    </xf>
    <xf numFmtId="0" fontId="7" fillId="0" borderId="12" xfId="3" applyFont="1" applyFill="1" applyBorder="1" applyAlignment="1">
      <alignment horizontal="center" vertical="center" wrapText="1"/>
    </xf>
    <xf numFmtId="0" fontId="4" fillId="0" borderId="12" xfId="3" applyFont="1" applyFill="1" applyBorder="1" applyAlignment="1">
      <alignment horizontal="center" vertical="center" wrapText="1"/>
    </xf>
    <xf numFmtId="0" fontId="7" fillId="0" borderId="2" xfId="3" applyFont="1" applyFill="1" applyBorder="1" applyAlignment="1">
      <alignment horizontal="center" vertical="center" wrapText="1"/>
    </xf>
    <xf numFmtId="3" fontId="11" fillId="0" borderId="10" xfId="3" applyNumberFormat="1" applyFont="1" applyFill="1" applyBorder="1" applyAlignment="1">
      <alignment horizontal="center" vertical="center" wrapText="1"/>
    </xf>
    <xf numFmtId="3" fontId="11" fillId="0" borderId="12" xfId="3" applyNumberFormat="1" applyFont="1" applyFill="1" applyBorder="1" applyAlignment="1">
      <alignment horizontal="center" vertical="center" wrapText="1"/>
    </xf>
    <xf numFmtId="0" fontId="4" fillId="0" borderId="12" xfId="3" applyFont="1" applyFill="1" applyBorder="1" applyAlignment="1">
      <alignment horizontal="center" vertical="center"/>
    </xf>
    <xf numFmtId="0" fontId="4" fillId="0" borderId="1" xfId="3" applyFont="1" applyFill="1" applyBorder="1" applyAlignment="1">
      <alignment horizontal="center" vertical="center" wrapText="1"/>
    </xf>
    <xf numFmtId="0" fontId="5" fillId="0" borderId="1" xfId="3" applyFont="1" applyFill="1" applyBorder="1" applyAlignment="1">
      <alignment horizontal="center" vertical="center" wrapText="1"/>
    </xf>
    <xf numFmtId="0" fontId="4" fillId="0" borderId="5" xfId="3" applyFont="1" applyFill="1" applyBorder="1" applyAlignment="1">
      <alignment horizontal="center" vertical="center" wrapText="1"/>
    </xf>
    <xf numFmtId="0" fontId="4" fillId="0" borderId="2" xfId="3" applyFont="1" applyFill="1" applyBorder="1" applyAlignment="1">
      <alignment horizontal="center" vertical="center"/>
    </xf>
    <xf numFmtId="0" fontId="4" fillId="0" borderId="1" xfId="3" applyFont="1" applyFill="1" applyBorder="1" applyAlignment="1">
      <alignment horizontal="center" vertical="center"/>
    </xf>
    <xf numFmtId="10" fontId="4" fillId="0" borderId="1" xfId="3" applyNumberFormat="1" applyFont="1" applyFill="1" applyBorder="1" applyAlignment="1">
      <alignment horizontal="center" vertical="center"/>
    </xf>
    <xf numFmtId="0" fontId="4" fillId="0" borderId="7" xfId="3" applyFont="1" applyFill="1" applyBorder="1" applyAlignment="1">
      <alignment horizontal="center" vertical="center"/>
    </xf>
    <xf numFmtId="9" fontId="4" fillId="0" borderId="7" xfId="3" applyNumberFormat="1" applyFont="1" applyFill="1" applyBorder="1" applyAlignment="1">
      <alignment horizontal="center" vertical="center"/>
    </xf>
    <xf numFmtId="9" fontId="4" fillId="0" borderId="10" xfId="3" applyNumberFormat="1" applyFont="1" applyFill="1" applyBorder="1" applyAlignment="1">
      <alignment horizontal="center" vertical="center"/>
    </xf>
    <xf numFmtId="0" fontId="4" fillId="0" borderId="5" xfId="3" applyFont="1" applyFill="1" applyBorder="1" applyAlignment="1">
      <alignment horizontal="center" vertical="center"/>
    </xf>
    <xf numFmtId="0" fontId="4" fillId="0" borderId="11" xfId="3" applyFont="1" applyFill="1" applyBorder="1" applyAlignment="1">
      <alignment horizontal="center" vertical="center"/>
    </xf>
    <xf numFmtId="9" fontId="4" fillId="0" borderId="2" xfId="3" applyNumberFormat="1" applyFont="1" applyFill="1" applyBorder="1" applyAlignment="1">
      <alignment horizontal="center" vertical="center"/>
    </xf>
    <xf numFmtId="9" fontId="4" fillId="0" borderId="5" xfId="3" applyNumberFormat="1" applyFont="1" applyFill="1" applyBorder="1" applyAlignment="1">
      <alignment horizontal="center" vertical="center"/>
    </xf>
    <xf numFmtId="0" fontId="11" fillId="0" borderId="5" xfId="3" applyFont="1" applyFill="1" applyBorder="1" applyAlignment="1">
      <alignment horizontal="center" vertical="center"/>
    </xf>
    <xf numFmtId="0" fontId="4" fillId="0" borderId="2" xfId="3" applyFont="1" applyFill="1" applyBorder="1" applyAlignment="1">
      <alignment horizontal="center" vertical="center" wrapText="1"/>
    </xf>
    <xf numFmtId="3" fontId="11" fillId="0" borderId="2" xfId="3" applyNumberFormat="1" applyFont="1" applyFill="1" applyBorder="1" applyAlignment="1">
      <alignment horizontal="center" vertical="center" wrapText="1"/>
    </xf>
    <xf numFmtId="10" fontId="4" fillId="0" borderId="2" xfId="3" applyNumberFormat="1" applyFont="1" applyFill="1" applyBorder="1" applyAlignment="1">
      <alignment horizontal="center" vertical="center"/>
    </xf>
    <xf numFmtId="10" fontId="4" fillId="0" borderId="5" xfId="3" applyNumberFormat="1" applyFont="1" applyFill="1" applyBorder="1" applyAlignment="1">
      <alignment horizontal="center" vertical="center"/>
    </xf>
    <xf numFmtId="3" fontId="4" fillId="0" borderId="1" xfId="3" applyNumberFormat="1" applyFont="1" applyFill="1" applyBorder="1" applyAlignment="1">
      <alignment horizontal="center" vertical="center"/>
    </xf>
    <xf numFmtId="3" fontId="4" fillId="0" borderId="5" xfId="3" applyNumberFormat="1" applyFont="1" applyFill="1" applyBorder="1" applyAlignment="1">
      <alignment horizontal="center" vertical="center"/>
    </xf>
    <xf numFmtId="3" fontId="4" fillId="0" borderId="12" xfId="3" applyNumberFormat="1" applyFont="1" applyFill="1" applyBorder="1" applyAlignment="1">
      <alignment horizontal="center" vertical="center"/>
    </xf>
    <xf numFmtId="9" fontId="4" fillId="0" borderId="1" xfId="3" applyNumberFormat="1" applyFont="1" applyFill="1" applyBorder="1" applyAlignment="1">
      <alignment horizontal="center" vertical="center"/>
    </xf>
    <xf numFmtId="0" fontId="11" fillId="0" borderId="1" xfId="3" applyFont="1" applyFill="1" applyBorder="1" applyAlignment="1">
      <alignment horizontal="center" vertical="center" wrapText="1"/>
    </xf>
    <xf numFmtId="9" fontId="4" fillId="0" borderId="12" xfId="3" applyNumberFormat="1" applyFont="1" applyFill="1" applyBorder="1" applyAlignment="1">
      <alignment horizontal="center" vertical="center"/>
    </xf>
    <xf numFmtId="0" fontId="11" fillId="0" borderId="12" xfId="3" applyFont="1" applyFill="1" applyBorder="1" applyAlignment="1">
      <alignment horizontal="center" vertical="center"/>
    </xf>
    <xf numFmtId="0" fontId="11" fillId="0" borderId="1" xfId="3" applyFont="1" applyFill="1" applyBorder="1" applyAlignment="1">
      <alignment horizontal="center" vertical="center"/>
    </xf>
    <xf numFmtId="10" fontId="4" fillId="0" borderId="12" xfId="3" applyNumberFormat="1" applyFont="1" applyFill="1" applyBorder="1" applyAlignment="1">
      <alignment horizontal="center" vertical="center"/>
    </xf>
    <xf numFmtId="0" fontId="7" fillId="0" borderId="12" xfId="3" applyFont="1" applyFill="1" applyBorder="1" applyAlignment="1">
      <alignment horizontal="center" vertical="center" wrapText="1"/>
    </xf>
    <xf numFmtId="0" fontId="5" fillId="0" borderId="2" xfId="3" applyFont="1" applyFill="1" applyBorder="1" applyAlignment="1">
      <alignment horizontal="center" vertical="center" wrapText="1"/>
    </xf>
    <xf numFmtId="0" fontId="5" fillId="0" borderId="1" xfId="3" applyFont="1" applyFill="1" applyBorder="1" applyAlignment="1">
      <alignment horizontal="center" vertical="center" wrapText="1"/>
    </xf>
    <xf numFmtId="0" fontId="7" fillId="0" borderId="2" xfId="3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vertical="center" wrapText="1"/>
    </xf>
    <xf numFmtId="0" fontId="4" fillId="0" borderId="7" xfId="3" applyFont="1" applyFill="1" applyBorder="1" applyAlignment="1">
      <alignment horizontal="center" vertical="center"/>
    </xf>
    <xf numFmtId="0" fontId="4" fillId="0" borderId="12" xfId="3" applyFont="1" applyFill="1" applyBorder="1" applyAlignment="1">
      <alignment horizontal="center" vertical="center"/>
    </xf>
    <xf numFmtId="3" fontId="4" fillId="0" borderId="7" xfId="3" applyNumberFormat="1" applyFont="1" applyFill="1" applyBorder="1" applyAlignment="1">
      <alignment horizontal="center" vertical="center"/>
    </xf>
    <xf numFmtId="0" fontId="4" fillId="0" borderId="16" xfId="3" applyFont="1" applyFill="1" applyBorder="1" applyAlignment="1">
      <alignment horizontal="center" vertical="center"/>
    </xf>
    <xf numFmtId="0" fontId="4" fillId="0" borderId="11" xfId="3" applyFont="1" applyFill="1" applyBorder="1" applyAlignment="1">
      <alignment horizontal="center" vertical="center"/>
    </xf>
    <xf numFmtId="9" fontId="4" fillId="0" borderId="7" xfId="3" applyNumberFormat="1" applyFont="1" applyFill="1" applyBorder="1" applyAlignment="1">
      <alignment horizontal="center" vertical="center"/>
    </xf>
    <xf numFmtId="0" fontId="7" fillId="0" borderId="11" xfId="3" applyFont="1" applyFill="1" applyBorder="1" applyAlignment="1">
      <alignment horizontal="center" vertical="center" wrapText="1"/>
    </xf>
    <xf numFmtId="0" fontId="5" fillId="0" borderId="5" xfId="3" applyFont="1" applyFill="1" applyBorder="1" applyAlignment="1">
      <alignment horizontal="center" vertical="center" wrapText="1"/>
    </xf>
    <xf numFmtId="0" fontId="4" fillId="0" borderId="2" xfId="3" applyFont="1" applyFill="1" applyBorder="1" applyAlignment="1">
      <alignment horizontal="center" vertical="center"/>
    </xf>
    <xf numFmtId="0" fontId="4" fillId="0" borderId="5" xfId="3" applyFont="1" applyFill="1" applyBorder="1" applyAlignment="1">
      <alignment horizontal="center" vertical="center"/>
    </xf>
    <xf numFmtId="3" fontId="7" fillId="0" borderId="1" xfId="3" applyNumberFormat="1" applyFont="1" applyFill="1" applyBorder="1" applyAlignment="1">
      <alignment horizontal="center" vertical="center"/>
    </xf>
    <xf numFmtId="3" fontId="11" fillId="0" borderId="1" xfId="3" applyNumberFormat="1" applyFont="1" applyFill="1" applyBorder="1" applyAlignment="1">
      <alignment horizontal="center" vertical="center" wrapText="1"/>
    </xf>
    <xf numFmtId="3" fontId="4" fillId="0" borderId="12" xfId="3" applyNumberFormat="1" applyFont="1" applyFill="1" applyBorder="1" applyAlignment="1">
      <alignment horizontal="center" vertical="center"/>
    </xf>
    <xf numFmtId="0" fontId="4" fillId="0" borderId="1" xfId="3" applyFont="1" applyFill="1" applyBorder="1" applyAlignment="1">
      <alignment horizontal="center" vertical="center" wrapText="1"/>
    </xf>
    <xf numFmtId="0" fontId="4" fillId="0" borderId="5" xfId="3" applyFont="1" applyFill="1" applyBorder="1" applyAlignment="1">
      <alignment horizontal="center" vertical="center" wrapText="1"/>
    </xf>
    <xf numFmtId="3" fontId="11" fillId="0" borderId="7" xfId="3" applyNumberFormat="1" applyFont="1" applyFill="1" applyBorder="1" applyAlignment="1">
      <alignment horizontal="center" vertical="center" wrapText="1"/>
    </xf>
    <xf numFmtId="3" fontId="11" fillId="0" borderId="12" xfId="3" applyNumberFormat="1" applyFont="1" applyFill="1" applyBorder="1" applyAlignment="1">
      <alignment horizontal="center" vertical="center" wrapText="1"/>
    </xf>
    <xf numFmtId="0" fontId="4" fillId="0" borderId="7" xfId="3" applyFont="1" applyFill="1" applyBorder="1" applyAlignment="1">
      <alignment horizontal="center" vertical="center" wrapText="1"/>
    </xf>
    <xf numFmtId="0" fontId="4" fillId="0" borderId="11" xfId="3" applyFont="1" applyFill="1" applyBorder="1" applyAlignment="1">
      <alignment horizontal="center" vertical="center" wrapText="1"/>
    </xf>
    <xf numFmtId="0" fontId="4" fillId="0" borderId="12" xfId="3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/>
    </xf>
    <xf numFmtId="9" fontId="4" fillId="0" borderId="1" xfId="3" applyNumberFormat="1" applyFont="1" applyFill="1" applyBorder="1" applyAlignment="1">
      <alignment horizontal="center" vertical="center"/>
    </xf>
    <xf numFmtId="9" fontId="4" fillId="0" borderId="5" xfId="3" applyNumberFormat="1" applyFont="1" applyFill="1" applyBorder="1" applyAlignment="1">
      <alignment horizontal="center" vertical="center"/>
    </xf>
    <xf numFmtId="10" fontId="4" fillId="0" borderId="1" xfId="3" applyNumberFormat="1" applyFont="1" applyFill="1" applyBorder="1" applyAlignment="1">
      <alignment horizontal="center" vertical="center"/>
    </xf>
    <xf numFmtId="10" fontId="4" fillId="0" borderId="5" xfId="3" applyNumberFormat="1" applyFont="1" applyFill="1" applyBorder="1" applyAlignment="1">
      <alignment horizontal="center" vertical="center"/>
    </xf>
    <xf numFmtId="0" fontId="7" fillId="0" borderId="5" xfId="3" applyFont="1" applyFill="1" applyBorder="1" applyAlignment="1">
      <alignment horizontal="center" vertical="center" wrapText="1"/>
    </xf>
    <xf numFmtId="0" fontId="11" fillId="0" borderId="1" xfId="3" applyFont="1" applyFill="1" applyBorder="1" applyAlignment="1">
      <alignment horizontal="center" vertical="center"/>
    </xf>
    <xf numFmtId="0" fontId="11" fillId="0" borderId="5" xfId="3" applyFont="1" applyFill="1" applyBorder="1" applyAlignment="1">
      <alignment horizontal="center" vertical="center"/>
    </xf>
    <xf numFmtId="0" fontId="11" fillId="0" borderId="1" xfId="3" applyFont="1" applyFill="1" applyBorder="1" applyAlignment="1">
      <alignment horizontal="center" vertical="center" wrapText="1"/>
    </xf>
    <xf numFmtId="3" fontId="4" fillId="0" borderId="16" xfId="3" applyNumberFormat="1" applyFont="1" applyFill="1" applyBorder="1" applyAlignment="1">
      <alignment horizontal="center" vertical="center"/>
    </xf>
    <xf numFmtId="10" fontId="4" fillId="0" borderId="12" xfId="3" applyNumberFormat="1" applyFont="1" applyFill="1" applyBorder="1" applyAlignment="1">
      <alignment horizontal="center" vertical="center"/>
    </xf>
    <xf numFmtId="9" fontId="4" fillId="0" borderId="12" xfId="3" applyNumberFormat="1" applyFont="1" applyFill="1" applyBorder="1" applyAlignment="1">
      <alignment horizontal="center" vertical="center"/>
    </xf>
    <xf numFmtId="3" fontId="11" fillId="0" borderId="5" xfId="3" applyNumberFormat="1" applyFont="1" applyFill="1" applyBorder="1" applyAlignment="1">
      <alignment horizontal="center" vertical="center" wrapText="1"/>
    </xf>
    <xf numFmtId="3" fontId="4" fillId="0" borderId="1" xfId="3" applyNumberFormat="1" applyFont="1" applyFill="1" applyBorder="1" applyAlignment="1">
      <alignment horizontal="center" vertical="center"/>
    </xf>
    <xf numFmtId="3" fontId="4" fillId="0" borderId="5" xfId="3" applyNumberFormat="1" applyFont="1" applyFill="1" applyBorder="1" applyAlignment="1">
      <alignment horizontal="center" vertical="center"/>
    </xf>
    <xf numFmtId="0" fontId="4" fillId="0" borderId="2" xfId="3" applyFont="1" applyFill="1" applyBorder="1" applyAlignment="1">
      <alignment horizontal="center" vertical="center" wrapText="1"/>
    </xf>
    <xf numFmtId="3" fontId="4" fillId="0" borderId="2" xfId="3" applyNumberFormat="1" applyFont="1" applyFill="1" applyBorder="1" applyAlignment="1">
      <alignment horizontal="center" vertical="center"/>
    </xf>
    <xf numFmtId="9" fontId="4" fillId="0" borderId="2" xfId="3" applyNumberFormat="1" applyFont="1" applyFill="1" applyBorder="1" applyAlignment="1">
      <alignment horizontal="center" vertical="center"/>
    </xf>
    <xf numFmtId="0" fontId="7" fillId="0" borderId="11" xfId="3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vertical="center" wrapText="1"/>
    </xf>
    <xf numFmtId="0" fontId="4" fillId="0" borderId="11" xfId="3" applyFont="1" applyFill="1" applyBorder="1" applyAlignment="1">
      <alignment horizontal="center" vertical="center" wrapText="1"/>
    </xf>
    <xf numFmtId="0" fontId="7" fillId="0" borderId="10" xfId="3" applyFont="1" applyFill="1" applyBorder="1" applyAlignment="1">
      <alignment horizontal="center" vertical="center" wrapText="1"/>
    </xf>
    <xf numFmtId="0" fontId="4" fillId="0" borderId="10" xfId="3" applyFont="1" applyFill="1" applyBorder="1" applyAlignment="1">
      <alignment horizontal="center" vertical="center"/>
    </xf>
    <xf numFmtId="0" fontId="4" fillId="0" borderId="1" xfId="3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/>
    </xf>
    <xf numFmtId="9" fontId="4" fillId="0" borderId="10" xfId="3" applyNumberFormat="1" applyFont="1" applyFill="1" applyBorder="1" applyAlignment="1">
      <alignment horizontal="center" vertical="center"/>
    </xf>
    <xf numFmtId="0" fontId="4" fillId="0" borderId="11" xfId="3" applyFont="1" applyFill="1" applyBorder="1" applyAlignment="1">
      <alignment horizontal="center" vertical="center"/>
    </xf>
    <xf numFmtId="0" fontId="4" fillId="0" borderId="10" xfId="3" applyFont="1" applyFill="1" applyBorder="1" applyAlignment="1">
      <alignment horizontal="center" vertical="center" wrapText="1"/>
    </xf>
    <xf numFmtId="9" fontId="4" fillId="0" borderId="1" xfId="3" applyNumberFormat="1" applyFont="1" applyFill="1" applyBorder="1" applyAlignment="1">
      <alignment horizontal="center" vertical="center"/>
    </xf>
    <xf numFmtId="9" fontId="4" fillId="0" borderId="11" xfId="3" applyNumberFormat="1" applyFont="1" applyFill="1" applyBorder="1" applyAlignment="1">
      <alignment horizontal="center" vertical="center"/>
    </xf>
    <xf numFmtId="0" fontId="4" fillId="0" borderId="0" xfId="3" applyFont="1" applyFill="1"/>
    <xf numFmtId="0" fontId="7" fillId="0" borderId="42" xfId="0" applyFont="1" applyFill="1" applyBorder="1" applyAlignment="1">
      <alignment horizontal="center" vertical="center" wrapText="1"/>
    </xf>
    <xf numFmtId="0" fontId="7" fillId="0" borderId="44" xfId="0" applyFont="1" applyFill="1" applyBorder="1" applyAlignment="1">
      <alignment horizontal="center" vertical="center" wrapText="1"/>
    </xf>
    <xf numFmtId="3" fontId="7" fillId="0" borderId="44" xfId="0" applyNumberFormat="1" applyFont="1" applyFill="1" applyBorder="1" applyAlignment="1">
      <alignment horizontal="center" vertical="center" wrapText="1"/>
    </xf>
    <xf numFmtId="9" fontId="5" fillId="0" borderId="10" xfId="3" applyNumberFormat="1" applyFont="1" applyFill="1" applyBorder="1" applyAlignment="1">
      <alignment horizontal="center" vertical="center"/>
    </xf>
    <xf numFmtId="10" fontId="7" fillId="0" borderId="11" xfId="3" applyNumberFormat="1" applyFont="1" applyFill="1" applyBorder="1" applyAlignment="1">
      <alignment horizontal="center" vertical="center" wrapText="1"/>
    </xf>
    <xf numFmtId="9" fontId="5" fillId="0" borderId="11" xfId="3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0" fontId="7" fillId="0" borderId="10" xfId="3" applyNumberFormat="1" applyFont="1" applyFill="1" applyBorder="1" applyAlignment="1">
      <alignment horizontal="center" vertical="center" wrapText="1"/>
    </xf>
    <xf numFmtId="0" fontId="7" fillId="0" borderId="7" xfId="3" applyFont="1" applyFill="1" applyBorder="1" applyAlignment="1">
      <alignment horizontal="center" vertical="center" wrapText="1"/>
    </xf>
    <xf numFmtId="0" fontId="7" fillId="0" borderId="11" xfId="3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vertical="center" wrapText="1"/>
    </xf>
    <xf numFmtId="0" fontId="7" fillId="0" borderId="5" xfId="3" applyFont="1" applyFill="1" applyBorder="1" applyAlignment="1">
      <alignment horizontal="center" vertical="center" wrapText="1"/>
    </xf>
    <xf numFmtId="0" fontId="5" fillId="0" borderId="12" xfId="3" applyFont="1" applyFill="1" applyBorder="1" applyAlignment="1">
      <alignment horizontal="center" vertical="center" wrapText="1"/>
    </xf>
    <xf numFmtId="0" fontId="5" fillId="0" borderId="5" xfId="3" applyFont="1" applyFill="1" applyBorder="1" applyAlignment="1">
      <alignment horizontal="center" vertical="center" wrapText="1"/>
    </xf>
    <xf numFmtId="0" fontId="4" fillId="0" borderId="7" xfId="3" applyFont="1" applyFill="1" applyBorder="1" applyAlignment="1">
      <alignment horizontal="center" vertical="center" wrapText="1"/>
    </xf>
    <xf numFmtId="0" fontId="4" fillId="0" borderId="11" xfId="3" applyFont="1" applyFill="1" applyBorder="1" applyAlignment="1">
      <alignment horizontal="center" vertical="center" wrapText="1"/>
    </xf>
    <xf numFmtId="0" fontId="7" fillId="0" borderId="2" xfId="3" applyFont="1" applyFill="1" applyBorder="1" applyAlignment="1">
      <alignment horizontal="center" vertical="center" wrapText="1"/>
    </xf>
    <xf numFmtId="3" fontId="11" fillId="0" borderId="7" xfId="3" applyNumberFormat="1" applyFont="1" applyFill="1" applyBorder="1" applyAlignment="1">
      <alignment horizontal="center" vertical="center" wrapText="1"/>
    </xf>
    <xf numFmtId="3" fontId="11" fillId="0" borderId="10" xfId="3" applyNumberFormat="1" applyFont="1" applyFill="1" applyBorder="1" applyAlignment="1">
      <alignment horizontal="center" vertical="center" wrapText="1"/>
    </xf>
    <xf numFmtId="3" fontId="11" fillId="0" borderId="1" xfId="3" applyNumberFormat="1" applyFont="1" applyFill="1" applyBorder="1" applyAlignment="1">
      <alignment horizontal="center" vertical="center" wrapText="1"/>
    </xf>
    <xf numFmtId="3" fontId="7" fillId="0" borderId="1" xfId="3" applyNumberFormat="1" applyFont="1" applyFill="1" applyBorder="1" applyAlignment="1">
      <alignment horizontal="center" vertical="center"/>
    </xf>
    <xf numFmtId="0" fontId="7" fillId="0" borderId="10" xfId="3" applyFont="1" applyFill="1" applyBorder="1" applyAlignment="1">
      <alignment horizontal="center" vertical="center" wrapText="1"/>
    </xf>
    <xf numFmtId="0" fontId="4" fillId="0" borderId="16" xfId="3" applyFont="1" applyFill="1" applyBorder="1" applyAlignment="1">
      <alignment horizontal="center" vertical="center" wrapText="1"/>
    </xf>
    <xf numFmtId="0" fontId="4" fillId="0" borderId="12" xfId="3" applyFont="1" applyFill="1" applyBorder="1" applyAlignment="1">
      <alignment horizontal="center" vertical="center" wrapText="1"/>
    </xf>
    <xf numFmtId="0" fontId="4" fillId="0" borderId="22" xfId="3" applyFont="1" applyFill="1" applyBorder="1" applyAlignment="1">
      <alignment horizontal="center" vertical="center"/>
    </xf>
    <xf numFmtId="0" fontId="4" fillId="0" borderId="23" xfId="3" applyFont="1" applyFill="1" applyBorder="1" applyAlignment="1">
      <alignment horizontal="center" vertical="center"/>
    </xf>
    <xf numFmtId="0" fontId="4" fillId="0" borderId="37" xfId="3" applyFont="1" applyFill="1" applyBorder="1" applyAlignment="1">
      <alignment horizontal="center" vertical="center"/>
    </xf>
    <xf numFmtId="0" fontId="7" fillId="0" borderId="38" xfId="3" applyFont="1" applyFill="1" applyBorder="1" applyAlignment="1">
      <alignment horizontal="center" vertical="center" wrapText="1"/>
    </xf>
    <xf numFmtId="0" fontId="7" fillId="0" borderId="39" xfId="3" applyFont="1" applyFill="1" applyBorder="1" applyAlignment="1">
      <alignment horizontal="center" vertical="center" wrapText="1"/>
    </xf>
    <xf numFmtId="0" fontId="7" fillId="0" borderId="41" xfId="3" applyFont="1" applyFill="1" applyBorder="1" applyAlignment="1">
      <alignment horizontal="center" vertical="center" wrapText="1"/>
    </xf>
    <xf numFmtId="0" fontId="7" fillId="0" borderId="12" xfId="3" applyFont="1" applyFill="1" applyBorder="1" applyAlignment="1">
      <alignment horizontal="center" vertical="center" wrapText="1"/>
    </xf>
    <xf numFmtId="0" fontId="4" fillId="0" borderId="10" xfId="3" applyFont="1" applyFill="1" applyBorder="1" applyAlignment="1">
      <alignment horizontal="center" vertical="center"/>
    </xf>
    <xf numFmtId="3" fontId="11" fillId="0" borderId="12" xfId="3" applyNumberFormat="1" applyFont="1" applyFill="1" applyBorder="1" applyAlignment="1">
      <alignment horizontal="center" vertical="center" wrapText="1"/>
    </xf>
    <xf numFmtId="0" fontId="4" fillId="0" borderId="12" xfId="3" applyFont="1" applyFill="1" applyBorder="1" applyAlignment="1">
      <alignment horizontal="center" vertical="center"/>
    </xf>
    <xf numFmtId="0" fontId="7" fillId="0" borderId="20" xfId="3" applyFont="1" applyFill="1" applyBorder="1" applyAlignment="1">
      <alignment horizontal="center" vertical="center" wrapText="1"/>
    </xf>
    <xf numFmtId="0" fontId="7" fillId="0" borderId="21" xfId="3" applyFont="1" applyFill="1" applyBorder="1" applyAlignment="1">
      <alignment horizontal="center" vertical="center" wrapText="1"/>
    </xf>
    <xf numFmtId="0" fontId="7" fillId="0" borderId="25" xfId="3" applyFont="1" applyFill="1" applyBorder="1" applyAlignment="1">
      <alignment horizontal="center" vertical="center" wrapText="1"/>
    </xf>
    <xf numFmtId="0" fontId="7" fillId="0" borderId="16" xfId="3" applyFont="1" applyFill="1" applyBorder="1" applyAlignment="1">
      <alignment horizontal="center" vertical="center" wrapText="1"/>
    </xf>
    <xf numFmtId="0" fontId="4" fillId="0" borderId="16" xfId="3" applyFont="1" applyFill="1" applyBorder="1" applyAlignment="1">
      <alignment horizontal="center" vertical="center"/>
    </xf>
    <xf numFmtId="0" fontId="4" fillId="0" borderId="1" xfId="3" applyFont="1" applyFill="1" applyBorder="1" applyAlignment="1">
      <alignment horizontal="center" vertical="center"/>
    </xf>
    <xf numFmtId="0" fontId="4" fillId="0" borderId="5" xfId="3" applyFont="1" applyFill="1" applyBorder="1" applyAlignment="1">
      <alignment horizontal="center" vertical="center"/>
    </xf>
    <xf numFmtId="0" fontId="4" fillId="0" borderId="2" xfId="3" applyFont="1" applyFill="1" applyBorder="1" applyAlignment="1">
      <alignment horizontal="center" vertical="center"/>
    </xf>
    <xf numFmtId="3" fontId="4" fillId="0" borderId="16" xfId="3" applyNumberFormat="1" applyFont="1" applyFill="1" applyBorder="1" applyAlignment="1">
      <alignment horizontal="center" vertical="center" wrapText="1"/>
    </xf>
    <xf numFmtId="3" fontId="4" fillId="0" borderId="10" xfId="3" applyNumberFormat="1" applyFont="1" applyFill="1" applyBorder="1" applyAlignment="1">
      <alignment horizontal="center" vertical="center" wrapText="1"/>
    </xf>
    <xf numFmtId="3" fontId="4" fillId="0" borderId="11" xfId="3" applyNumberFormat="1" applyFont="1" applyFill="1" applyBorder="1" applyAlignment="1">
      <alignment horizontal="center" vertical="center" wrapText="1"/>
    </xf>
    <xf numFmtId="0" fontId="4" fillId="0" borderId="11" xfId="3" applyFont="1" applyFill="1" applyBorder="1" applyAlignment="1">
      <alignment horizontal="center" vertical="center"/>
    </xf>
    <xf numFmtId="3" fontId="7" fillId="0" borderId="2" xfId="3" applyNumberFormat="1" applyFont="1" applyFill="1" applyBorder="1" applyAlignment="1">
      <alignment horizontal="center" vertical="center"/>
    </xf>
    <xf numFmtId="3" fontId="7" fillId="0" borderId="7" xfId="3" applyNumberFormat="1" applyFont="1" applyFill="1" applyBorder="1" applyAlignment="1">
      <alignment horizontal="center" vertical="center"/>
    </xf>
    <xf numFmtId="3" fontId="7" fillId="0" borderId="5" xfId="3" applyNumberFormat="1" applyFont="1" applyFill="1" applyBorder="1" applyAlignment="1">
      <alignment horizontal="center" vertical="center"/>
    </xf>
    <xf numFmtId="0" fontId="4" fillId="2" borderId="0" xfId="6" applyFont="1" applyFill="1" applyAlignment="1">
      <alignment horizontal="left" vertical="center" wrapText="1"/>
    </xf>
    <xf numFmtId="0" fontId="4" fillId="2" borderId="0" xfId="5" applyFont="1" applyFill="1" applyAlignment="1">
      <alignment horizontal="left" vertical="center" wrapText="1"/>
    </xf>
    <xf numFmtId="9" fontId="4" fillId="0" borderId="2" xfId="3" applyNumberFormat="1" applyFont="1" applyFill="1" applyBorder="1" applyAlignment="1">
      <alignment horizontal="center" vertical="center"/>
    </xf>
    <xf numFmtId="9" fontId="4" fillId="0" borderId="5" xfId="3" applyNumberFormat="1" applyFont="1" applyFill="1" applyBorder="1" applyAlignment="1">
      <alignment horizontal="center" vertical="center"/>
    </xf>
    <xf numFmtId="0" fontId="11" fillId="0" borderId="2" xfId="3" applyFont="1" applyFill="1" applyBorder="1" applyAlignment="1">
      <alignment horizontal="center" vertical="center"/>
    </xf>
    <xf numFmtId="0" fontId="11" fillId="0" borderId="5" xfId="3" applyFont="1" applyFill="1" applyBorder="1" applyAlignment="1">
      <alignment horizontal="center" vertical="center"/>
    </xf>
    <xf numFmtId="0" fontId="4" fillId="0" borderId="2" xfId="3" applyFont="1" applyFill="1" applyBorder="1" applyAlignment="1">
      <alignment horizontal="center" vertical="center" wrapText="1"/>
    </xf>
    <xf numFmtId="0" fontId="4" fillId="0" borderId="5" xfId="3" applyFont="1" applyFill="1" applyBorder="1" applyAlignment="1">
      <alignment horizontal="center" vertical="center" wrapText="1"/>
    </xf>
    <xf numFmtId="3" fontId="11" fillId="0" borderId="2" xfId="3" applyNumberFormat="1" applyFont="1" applyFill="1" applyBorder="1" applyAlignment="1">
      <alignment horizontal="center" vertical="center" wrapText="1"/>
    </xf>
    <xf numFmtId="3" fontId="11" fillId="0" borderId="5" xfId="3" applyNumberFormat="1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 wrapText="1"/>
    </xf>
    <xf numFmtId="10" fontId="4" fillId="0" borderId="1" xfId="3" applyNumberFormat="1" applyFont="1" applyFill="1" applyBorder="1" applyAlignment="1">
      <alignment horizontal="center" vertical="center"/>
    </xf>
    <xf numFmtId="10" fontId="4" fillId="0" borderId="7" xfId="3" applyNumberFormat="1" applyFont="1" applyFill="1" applyBorder="1" applyAlignment="1">
      <alignment horizontal="center" vertical="center"/>
    </xf>
    <xf numFmtId="0" fontId="4" fillId="0" borderId="7" xfId="3" applyFont="1" applyFill="1" applyBorder="1" applyAlignment="1">
      <alignment horizontal="center" vertical="center"/>
    </xf>
    <xf numFmtId="3" fontId="4" fillId="0" borderId="2" xfId="3" applyNumberFormat="1" applyFont="1" applyFill="1" applyBorder="1" applyAlignment="1">
      <alignment horizontal="center" vertical="center"/>
    </xf>
    <xf numFmtId="3" fontId="4" fillId="0" borderId="1" xfId="3" applyNumberFormat="1" applyFont="1" applyFill="1" applyBorder="1" applyAlignment="1">
      <alignment horizontal="center" vertical="center"/>
    </xf>
    <xf numFmtId="3" fontId="4" fillId="0" borderId="5" xfId="3" applyNumberFormat="1" applyFont="1" applyFill="1" applyBorder="1" applyAlignment="1">
      <alignment horizontal="center" vertical="center"/>
    </xf>
    <xf numFmtId="2" fontId="7" fillId="0" borderId="28" xfId="3" applyNumberFormat="1" applyFont="1" applyFill="1" applyBorder="1" applyAlignment="1">
      <alignment horizontal="center" vertical="center" wrapText="1"/>
    </xf>
    <xf numFmtId="2" fontId="7" fillId="0" borderId="29" xfId="3" applyNumberFormat="1" applyFont="1" applyFill="1" applyBorder="1" applyAlignment="1">
      <alignment horizontal="center" vertical="center" wrapText="1"/>
    </xf>
    <xf numFmtId="0" fontId="5" fillId="0" borderId="2" xfId="3" applyFont="1" applyFill="1" applyBorder="1" applyAlignment="1">
      <alignment horizontal="center" vertical="center" wrapText="1"/>
    </xf>
    <xf numFmtId="10" fontId="4" fillId="0" borderId="2" xfId="3" applyNumberFormat="1" applyFont="1" applyFill="1" applyBorder="1" applyAlignment="1">
      <alignment horizontal="center" vertical="center"/>
    </xf>
    <xf numFmtId="10" fontId="4" fillId="0" borderId="5" xfId="3" applyNumberFormat="1" applyFont="1" applyFill="1" applyBorder="1" applyAlignment="1">
      <alignment horizontal="center" vertical="center"/>
    </xf>
    <xf numFmtId="0" fontId="7" fillId="0" borderId="3" xfId="3" applyFont="1" applyFill="1" applyBorder="1" applyAlignment="1">
      <alignment horizontal="center" vertical="center" wrapText="1"/>
    </xf>
    <xf numFmtId="0" fontId="7" fillId="0" borderId="4" xfId="3" applyFont="1" applyFill="1" applyBorder="1" applyAlignment="1">
      <alignment horizontal="center" vertical="center" wrapText="1"/>
    </xf>
    <xf numFmtId="0" fontId="7" fillId="0" borderId="30" xfId="3" applyFont="1" applyFill="1" applyBorder="1" applyAlignment="1">
      <alignment horizontal="center" vertical="center" wrapText="1"/>
    </xf>
    <xf numFmtId="0" fontId="5" fillId="0" borderId="1" xfId="3" applyFont="1" applyFill="1" applyBorder="1" applyAlignment="1">
      <alignment horizontal="center" vertical="center" wrapText="1"/>
    </xf>
    <xf numFmtId="0" fontId="7" fillId="0" borderId="32" xfId="3" applyFont="1" applyFill="1" applyBorder="1" applyAlignment="1">
      <alignment horizontal="center" vertical="center" wrapText="1"/>
    </xf>
    <xf numFmtId="3" fontId="7" fillId="0" borderId="10" xfId="3" applyNumberFormat="1" applyFont="1" applyFill="1" applyBorder="1" applyAlignment="1">
      <alignment horizontal="center" vertical="center"/>
    </xf>
    <xf numFmtId="3" fontId="7" fillId="0" borderId="11" xfId="3" applyNumberFormat="1" applyFont="1" applyFill="1" applyBorder="1" applyAlignment="1">
      <alignment horizontal="center" vertical="center"/>
    </xf>
    <xf numFmtId="0" fontId="4" fillId="0" borderId="17" xfId="3" applyFont="1" applyFill="1" applyBorder="1" applyAlignment="1">
      <alignment horizontal="center" vertical="center" wrapText="1"/>
    </xf>
    <xf numFmtId="0" fontId="4" fillId="0" borderId="6" xfId="3" applyFont="1" applyFill="1" applyBorder="1" applyAlignment="1">
      <alignment horizontal="center" vertical="center" wrapText="1"/>
    </xf>
    <xf numFmtId="0" fontId="4" fillId="0" borderId="34" xfId="3" applyFont="1" applyFill="1" applyBorder="1" applyAlignment="1">
      <alignment horizontal="center" vertical="center" wrapText="1"/>
    </xf>
    <xf numFmtId="3" fontId="4" fillId="0" borderId="1" xfId="3" applyNumberFormat="1" applyFont="1" applyFill="1" applyBorder="1" applyAlignment="1">
      <alignment horizontal="center" vertical="center" wrapText="1"/>
    </xf>
    <xf numFmtId="0" fontId="5" fillId="0" borderId="16" xfId="3" applyFont="1" applyFill="1" applyBorder="1" applyAlignment="1">
      <alignment horizontal="center" vertical="center" wrapText="1"/>
    </xf>
    <xf numFmtId="0" fontId="5" fillId="0" borderId="10" xfId="3" applyFont="1" applyFill="1" applyBorder="1" applyAlignment="1">
      <alignment horizontal="center" vertical="center" wrapText="1"/>
    </xf>
    <xf numFmtId="0" fontId="5" fillId="0" borderId="11" xfId="3" applyFont="1" applyFill="1" applyBorder="1" applyAlignment="1">
      <alignment horizontal="center" vertical="center" wrapText="1"/>
    </xf>
    <xf numFmtId="0" fontId="4" fillId="0" borderId="18" xfId="3" applyFont="1" applyFill="1" applyBorder="1" applyAlignment="1">
      <alignment horizontal="center" vertical="center" wrapText="1"/>
    </xf>
    <xf numFmtId="0" fontId="4" fillId="0" borderId="0" xfId="3" applyFont="1" applyFill="1" applyAlignment="1">
      <alignment horizontal="center" vertical="center" wrapText="1"/>
    </xf>
    <xf numFmtId="0" fontId="4" fillId="0" borderId="19" xfId="3" applyFont="1" applyFill="1" applyBorder="1" applyAlignment="1">
      <alignment horizontal="center" vertical="center" wrapText="1"/>
    </xf>
    <xf numFmtId="0" fontId="7" fillId="0" borderId="28" xfId="3" applyFont="1" applyFill="1" applyBorder="1" applyAlignment="1">
      <alignment horizontal="center" vertical="center" wrapText="1"/>
    </xf>
    <xf numFmtId="0" fontId="7" fillId="0" borderId="8" xfId="3" applyFont="1" applyFill="1" applyBorder="1" applyAlignment="1">
      <alignment horizontal="center" vertical="center" wrapText="1"/>
    </xf>
    <xf numFmtId="0" fontId="7" fillId="0" borderId="29" xfId="3" applyFont="1" applyFill="1" applyBorder="1" applyAlignment="1">
      <alignment horizontal="center" vertical="center" wrapText="1"/>
    </xf>
    <xf numFmtId="3" fontId="4" fillId="0" borderId="16" xfId="3" applyNumberFormat="1" applyFont="1" applyFill="1" applyBorder="1" applyAlignment="1">
      <alignment horizontal="center" vertical="center"/>
    </xf>
    <xf numFmtId="3" fontId="4" fillId="0" borderId="11" xfId="3" applyNumberFormat="1" applyFont="1" applyFill="1" applyBorder="1" applyAlignment="1">
      <alignment horizontal="center" vertical="center"/>
    </xf>
    <xf numFmtId="0" fontId="7" fillId="0" borderId="16" xfId="3" applyFont="1" applyFill="1" applyBorder="1" applyAlignment="1">
      <alignment horizontal="center" vertical="center"/>
    </xf>
    <xf numFmtId="0" fontId="7" fillId="0" borderId="10" xfId="3" applyFont="1" applyFill="1" applyBorder="1" applyAlignment="1">
      <alignment horizontal="center" vertical="center"/>
    </xf>
    <xf numFmtId="0" fontId="7" fillId="0" borderId="12" xfId="3" applyFont="1" applyFill="1" applyBorder="1" applyAlignment="1">
      <alignment horizontal="center" vertical="center"/>
    </xf>
    <xf numFmtId="0" fontId="4" fillId="0" borderId="13" xfId="3" applyFont="1" applyFill="1" applyBorder="1" applyAlignment="1">
      <alignment horizontal="center" vertical="center" wrapText="1"/>
    </xf>
    <xf numFmtId="3" fontId="4" fillId="0" borderId="10" xfId="3" applyNumberFormat="1" applyFont="1" applyFill="1" applyBorder="1" applyAlignment="1">
      <alignment horizontal="center" vertical="center"/>
    </xf>
    <xf numFmtId="3" fontId="4" fillId="0" borderId="12" xfId="3" applyNumberFormat="1" applyFont="1" applyFill="1" applyBorder="1" applyAlignment="1">
      <alignment horizontal="center" vertical="center"/>
    </xf>
    <xf numFmtId="0" fontId="5" fillId="0" borderId="7" xfId="3" applyFont="1" applyFill="1" applyBorder="1" applyAlignment="1">
      <alignment horizontal="center" vertical="center" wrapText="1"/>
    </xf>
    <xf numFmtId="0" fontId="11" fillId="0" borderId="12" xfId="3" applyFont="1" applyFill="1" applyBorder="1" applyAlignment="1">
      <alignment horizontal="center" vertical="center"/>
    </xf>
    <xf numFmtId="0" fontId="11" fillId="0" borderId="1" xfId="3" applyFont="1" applyFill="1" applyBorder="1" applyAlignment="1">
      <alignment horizontal="center" vertical="center"/>
    </xf>
    <xf numFmtId="0" fontId="11" fillId="0" borderId="1" xfId="3" applyFont="1" applyFill="1" applyBorder="1" applyAlignment="1">
      <alignment horizontal="center" vertical="center" wrapText="1"/>
    </xf>
    <xf numFmtId="0" fontId="11" fillId="0" borderId="7" xfId="3" applyFont="1" applyFill="1" applyBorder="1" applyAlignment="1">
      <alignment horizontal="center" vertical="center" wrapText="1"/>
    </xf>
    <xf numFmtId="0" fontId="4" fillId="0" borderId="10" xfId="3" applyFont="1" applyFill="1" applyBorder="1" applyAlignment="1">
      <alignment horizontal="center" vertical="center" wrapText="1"/>
    </xf>
    <xf numFmtId="3" fontId="7" fillId="0" borderId="16" xfId="3" applyNumberFormat="1" applyFont="1" applyFill="1" applyBorder="1" applyAlignment="1">
      <alignment horizontal="center" vertical="center"/>
    </xf>
    <xf numFmtId="3" fontId="7" fillId="0" borderId="12" xfId="3" applyNumberFormat="1" applyFont="1" applyFill="1" applyBorder="1" applyAlignment="1">
      <alignment horizontal="center" vertical="center"/>
    </xf>
    <xf numFmtId="0" fontId="4" fillId="2" borderId="1" xfId="3" applyFont="1" applyFill="1" applyBorder="1" applyAlignment="1">
      <alignment horizontal="center" vertical="center" wrapText="1"/>
    </xf>
    <xf numFmtId="0" fontId="4" fillId="2" borderId="7" xfId="3" applyFont="1" applyFill="1" applyBorder="1" applyAlignment="1">
      <alignment horizontal="center" vertical="center" wrapText="1"/>
    </xf>
    <xf numFmtId="0" fontId="4" fillId="2" borderId="1" xfId="6" applyFont="1" applyFill="1" applyBorder="1" applyAlignment="1">
      <alignment horizontal="center" vertical="center" wrapText="1"/>
    </xf>
    <xf numFmtId="0" fontId="4" fillId="2" borderId="7" xfId="6" applyFont="1" applyFill="1" applyBorder="1" applyAlignment="1">
      <alignment horizontal="center" vertical="center" wrapText="1"/>
    </xf>
    <xf numFmtId="0" fontId="7" fillId="0" borderId="2" xfId="3" applyFont="1" applyFill="1" applyBorder="1" applyAlignment="1">
      <alignment horizontal="center" vertical="center"/>
    </xf>
    <xf numFmtId="0" fontId="7" fillId="0" borderId="5" xfId="3" applyFont="1" applyFill="1" applyBorder="1" applyAlignment="1">
      <alignment horizontal="center" vertical="center"/>
    </xf>
    <xf numFmtId="0" fontId="4" fillId="0" borderId="3" xfId="3" applyFont="1" applyFill="1" applyBorder="1" applyAlignment="1">
      <alignment horizontal="center" vertical="center" wrapText="1"/>
    </xf>
    <xf numFmtId="0" fontId="4" fillId="0" borderId="30" xfId="3" applyFont="1" applyFill="1" applyBorder="1" applyAlignment="1">
      <alignment horizontal="center" vertical="center" wrapText="1"/>
    </xf>
    <xf numFmtId="0" fontId="4" fillId="0" borderId="4" xfId="3" applyFont="1" applyFill="1" applyBorder="1" applyAlignment="1">
      <alignment horizontal="center" vertical="center" wrapText="1"/>
    </xf>
    <xf numFmtId="0" fontId="7" fillId="0" borderId="11" xfId="3" applyFont="1" applyFill="1" applyBorder="1" applyAlignment="1">
      <alignment horizontal="center" vertical="center"/>
    </xf>
    <xf numFmtId="9" fontId="4" fillId="0" borderId="1" xfId="3" applyNumberFormat="1" applyFont="1" applyFill="1" applyBorder="1" applyAlignment="1">
      <alignment horizontal="center" vertical="center"/>
    </xf>
    <xf numFmtId="9" fontId="4" fillId="0" borderId="7" xfId="3" applyNumberFormat="1" applyFont="1" applyFill="1" applyBorder="1" applyAlignment="1">
      <alignment horizontal="center" vertical="center"/>
    </xf>
    <xf numFmtId="0" fontId="11" fillId="0" borderId="5" xfId="3" applyFont="1" applyFill="1" applyBorder="1" applyAlignment="1">
      <alignment horizontal="center" vertical="center" wrapText="1"/>
    </xf>
    <xf numFmtId="9" fontId="4" fillId="0" borderId="10" xfId="3" applyNumberFormat="1" applyFont="1" applyFill="1" applyBorder="1" applyAlignment="1">
      <alignment horizontal="center" vertical="center"/>
    </xf>
    <xf numFmtId="9" fontId="4" fillId="0" borderId="11" xfId="3" applyNumberFormat="1" applyFont="1" applyFill="1" applyBorder="1" applyAlignment="1">
      <alignment horizontal="center" vertical="center"/>
    </xf>
    <xf numFmtId="10" fontId="4" fillId="0" borderId="12" xfId="3" applyNumberFormat="1" applyFont="1" applyFill="1" applyBorder="1" applyAlignment="1">
      <alignment horizontal="center" vertical="center"/>
    </xf>
    <xf numFmtId="9" fontId="4" fillId="0" borderId="12" xfId="3" applyNumberFormat="1" applyFont="1" applyFill="1" applyBorder="1" applyAlignment="1">
      <alignment horizontal="center" vertical="center"/>
    </xf>
    <xf numFmtId="0" fontId="11" fillId="0" borderId="7" xfId="3" applyFont="1" applyFill="1" applyBorder="1" applyAlignment="1">
      <alignment horizontal="center" vertical="center"/>
    </xf>
    <xf numFmtId="0" fontId="7" fillId="0" borderId="26" xfId="3" applyFont="1" applyFill="1" applyBorder="1" applyAlignment="1">
      <alignment horizontal="center" vertical="center" wrapText="1"/>
    </xf>
    <xf numFmtId="0" fontId="7" fillId="0" borderId="15" xfId="3" applyFont="1" applyFill="1" applyBorder="1" applyAlignment="1">
      <alignment horizontal="center" vertical="center" wrapText="1"/>
    </xf>
    <xf numFmtId="0" fontId="7" fillId="0" borderId="9" xfId="3" applyFont="1" applyFill="1" applyBorder="1" applyAlignment="1">
      <alignment horizontal="center" vertical="center" wrapText="1"/>
    </xf>
    <xf numFmtId="0" fontId="7" fillId="0" borderId="14" xfId="3" applyFont="1" applyFill="1" applyBorder="1" applyAlignment="1">
      <alignment horizontal="center" vertical="center" wrapText="1"/>
    </xf>
    <xf numFmtId="2" fontId="7" fillId="0" borderId="9" xfId="3" applyNumberFormat="1" applyFont="1" applyFill="1" applyBorder="1" applyAlignment="1">
      <alignment horizontal="center" vertical="center" wrapText="1"/>
    </xf>
    <xf numFmtId="2" fontId="7" fillId="0" borderId="33" xfId="3" applyNumberFormat="1" applyFont="1" applyFill="1" applyBorder="1" applyAlignment="1">
      <alignment horizontal="center" vertical="center" wrapText="1"/>
    </xf>
    <xf numFmtId="0" fontId="7" fillId="0" borderId="31" xfId="3" applyFont="1" applyFill="1" applyBorder="1" applyAlignment="1">
      <alignment horizontal="center" vertical="center" wrapText="1"/>
    </xf>
    <xf numFmtId="0" fontId="7" fillId="0" borderId="33" xfId="3" applyFont="1" applyFill="1" applyBorder="1" applyAlignment="1">
      <alignment horizontal="center" vertical="center" wrapText="1"/>
    </xf>
    <xf numFmtId="3" fontId="4" fillId="0" borderId="7" xfId="3" applyNumberFormat="1" applyFont="1" applyFill="1" applyBorder="1" applyAlignment="1">
      <alignment horizontal="center" vertical="center"/>
    </xf>
    <xf numFmtId="3" fontId="15" fillId="0" borderId="12" xfId="3" applyNumberFormat="1" applyFont="1" applyFill="1" applyBorder="1" applyAlignment="1">
      <alignment horizontal="center" vertical="center" wrapText="1"/>
    </xf>
    <xf numFmtId="3" fontId="15" fillId="0" borderId="5" xfId="3" applyNumberFormat="1" applyFont="1" applyFill="1" applyBorder="1" applyAlignment="1">
      <alignment horizontal="center" vertical="center" wrapText="1"/>
    </xf>
    <xf numFmtId="3" fontId="15" fillId="0" borderId="1" xfId="3" applyNumberFormat="1" applyFont="1" applyFill="1" applyBorder="1" applyAlignment="1">
      <alignment horizontal="center" vertical="center" wrapText="1"/>
    </xf>
    <xf numFmtId="3" fontId="15" fillId="0" borderId="22" xfId="3" applyNumberFormat="1" applyFont="1" applyFill="1" applyBorder="1" applyAlignment="1">
      <alignment horizontal="center" vertical="center" wrapText="1"/>
    </xf>
    <xf numFmtId="3" fontId="15" fillId="0" borderId="20" xfId="3" applyNumberFormat="1" applyFont="1" applyFill="1" applyBorder="1" applyAlignment="1">
      <alignment horizontal="center" vertical="center" wrapText="1"/>
    </xf>
    <xf numFmtId="3" fontId="15" fillId="0" borderId="37" xfId="3" applyNumberFormat="1" applyFont="1" applyFill="1" applyBorder="1" applyAlignment="1">
      <alignment horizontal="center" vertical="center" wrapText="1"/>
    </xf>
    <xf numFmtId="3" fontId="15" fillId="0" borderId="25" xfId="3" applyNumberFormat="1" applyFont="1" applyFill="1" applyBorder="1" applyAlignment="1">
      <alignment horizontal="center" vertical="center" wrapText="1"/>
    </xf>
    <xf numFmtId="0" fontId="7" fillId="0" borderId="17" xfId="3" applyFont="1" applyFill="1" applyBorder="1" applyAlignment="1">
      <alignment horizontal="center" vertical="center" wrapText="1"/>
    </xf>
    <xf numFmtId="0" fontId="7" fillId="0" borderId="6" xfId="3" applyFont="1" applyFill="1" applyBorder="1" applyAlignment="1">
      <alignment horizontal="center" vertical="center" wrapText="1"/>
    </xf>
    <xf numFmtId="0" fontId="7" fillId="0" borderId="34" xfId="3" applyFont="1" applyFill="1" applyBorder="1" applyAlignment="1">
      <alignment horizontal="center" vertical="center" wrapText="1"/>
    </xf>
    <xf numFmtId="3" fontId="11" fillId="0" borderId="11" xfId="3" applyNumberFormat="1" applyFont="1" applyFill="1" applyBorder="1" applyAlignment="1">
      <alignment horizontal="center" vertical="center" wrapText="1"/>
    </xf>
    <xf numFmtId="0" fontId="0" fillId="0" borderId="16" xfId="3" applyFont="1" applyFill="1" applyBorder="1" applyAlignment="1">
      <alignment horizontal="center" vertical="center"/>
    </xf>
    <xf numFmtId="0" fontId="0" fillId="0" borderId="10" xfId="3" applyFont="1" applyFill="1" applyBorder="1" applyAlignment="1">
      <alignment horizontal="center" vertical="center"/>
    </xf>
    <xf numFmtId="0" fontId="0" fillId="0" borderId="11" xfId="3" applyFont="1" applyFill="1" applyBorder="1" applyAlignment="1">
      <alignment horizontal="center" vertical="center"/>
    </xf>
    <xf numFmtId="0" fontId="7" fillId="0" borderId="13" xfId="3" applyFont="1" applyFill="1" applyBorder="1" applyAlignment="1">
      <alignment horizontal="center" vertical="center" wrapText="1"/>
    </xf>
    <xf numFmtId="3" fontId="15" fillId="0" borderId="35" xfId="3" applyNumberFormat="1" applyFont="1" applyFill="1" applyBorder="1" applyAlignment="1">
      <alignment horizontal="center" vertical="center" wrapText="1"/>
    </xf>
    <xf numFmtId="3" fontId="15" fillId="0" borderId="36" xfId="3" applyNumberFormat="1" applyFont="1" applyFill="1" applyBorder="1" applyAlignment="1">
      <alignment horizontal="center" vertical="center" wrapText="1"/>
    </xf>
    <xf numFmtId="0" fontId="4" fillId="0" borderId="24" xfId="3" applyFont="1" applyFill="1" applyBorder="1" applyAlignment="1">
      <alignment horizontal="center" vertical="center"/>
    </xf>
    <xf numFmtId="0" fontId="7" fillId="0" borderId="40" xfId="3" applyFont="1" applyFill="1" applyBorder="1" applyAlignment="1">
      <alignment horizontal="center" vertical="center" wrapText="1"/>
    </xf>
    <xf numFmtId="2" fontId="7" fillId="0" borderId="14" xfId="3" applyNumberFormat="1" applyFont="1" applyFill="1" applyBorder="1" applyAlignment="1">
      <alignment horizontal="center" vertical="center" wrapText="1"/>
    </xf>
    <xf numFmtId="2" fontId="7" fillId="0" borderId="8" xfId="3" applyNumberFormat="1" applyFont="1" applyFill="1" applyBorder="1" applyAlignment="1">
      <alignment horizontal="center" vertical="center" wrapText="1"/>
    </xf>
    <xf numFmtId="3" fontId="7" fillId="0" borderId="43" xfId="0" applyNumberFormat="1" applyFont="1" applyFill="1" applyBorder="1" applyAlignment="1">
      <alignment horizontal="center" vertical="center" wrapText="1"/>
    </xf>
    <xf numFmtId="3" fontId="7" fillId="0" borderId="45" xfId="0" applyNumberFormat="1" applyFont="1" applyFill="1" applyBorder="1" applyAlignment="1">
      <alignment horizontal="center" vertical="center" wrapText="1"/>
    </xf>
    <xf numFmtId="0" fontId="7" fillId="0" borderId="0" xfId="3" applyFont="1" applyFill="1" applyAlignment="1">
      <alignment horizontal="center" vertical="center" wrapText="1"/>
    </xf>
    <xf numFmtId="0" fontId="7" fillId="0" borderId="19" xfId="3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vertical="center" wrapText="1"/>
    </xf>
    <xf numFmtId="0" fontId="7" fillId="0" borderId="37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3" fontId="7" fillId="0" borderId="46" xfId="0" applyNumberFormat="1" applyFont="1" applyFill="1" applyBorder="1" applyAlignment="1">
      <alignment horizontal="center" vertical="center" wrapText="1"/>
    </xf>
  </cellXfs>
  <cellStyles count="7">
    <cellStyle name="Гиперссылка 2" xfId="1" xr:uid="{00000000-0005-0000-0000-000000000000}"/>
    <cellStyle name="Обычный" xfId="0" builtinId="0"/>
    <cellStyle name="Обычный 2" xfId="2" xr:uid="{00000000-0005-0000-0000-000002000000}"/>
    <cellStyle name="Обычный 3" xfId="3" xr:uid="{00000000-0005-0000-0000-000003000000}"/>
    <cellStyle name="Обычный 3 3" xfId="4" xr:uid="{00000000-0005-0000-0000-000004000000}"/>
    <cellStyle name="Обычный 4" xfId="6" xr:uid="{3C5F4E6F-8A7F-4AD9-ACC9-549201E9A1A3}"/>
    <cellStyle name="Обычный 5" xfId="5" xr:uid="{04F7042B-EB77-4106-A9E7-04CE8EF63A2D}"/>
  </cellStyles>
  <dxfs count="0"/>
  <tableStyles count="0" defaultTableStyle="TableStyleMedium9" defaultPivotStyle="PivotStyleLight16"/>
  <colors>
    <mruColors>
      <color rgb="FFFDE37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DEBBE-268A-447C-8AB7-8D928F23377D}">
  <sheetPr codeName="Лист1">
    <pageSetUpPr fitToPage="1"/>
  </sheetPr>
  <dimension ref="A1:U260"/>
  <sheetViews>
    <sheetView tabSelected="1" topLeftCell="A234" zoomScale="80" zoomScaleNormal="80" workbookViewId="0">
      <selection activeCell="A238" sqref="A238:A242"/>
    </sheetView>
  </sheetViews>
  <sheetFormatPr defaultColWidth="9.07421875" defaultRowHeight="15" x14ac:dyDescent="0.35"/>
  <cols>
    <col min="1" max="1" width="29.3046875" style="1" customWidth="1"/>
    <col min="2" max="2" width="24.84375" style="1" customWidth="1"/>
    <col min="3" max="3" width="15.3046875" style="1" customWidth="1"/>
    <col min="4" max="4" width="34.84375" style="1" customWidth="1"/>
    <col min="5" max="5" width="14.3046875" style="3" customWidth="1"/>
    <col min="6" max="6" width="51.3046875" style="3" customWidth="1"/>
    <col min="7" max="7" width="34.53515625" style="3" customWidth="1"/>
    <col min="8" max="8" width="22.07421875" style="3" customWidth="1"/>
    <col min="9" max="9" width="19.3046875" style="3" customWidth="1"/>
    <col min="10" max="10" width="17.84375" style="3" customWidth="1"/>
    <col min="11" max="11" width="19.53515625" style="3" customWidth="1"/>
    <col min="12" max="12" width="25.3046875" style="3" customWidth="1"/>
    <col min="13" max="13" width="22.53515625" style="1" customWidth="1"/>
    <col min="14" max="14" width="21.84375" style="1" customWidth="1"/>
    <col min="15" max="15" width="21.53515625" style="1" customWidth="1"/>
    <col min="16" max="17" width="24.07421875" style="1" customWidth="1"/>
    <col min="18" max="18" width="24.53515625" style="1" customWidth="1"/>
    <col min="19" max="19" width="39.07421875" style="1" customWidth="1"/>
    <col min="20" max="20" width="60" style="1" customWidth="1"/>
    <col min="21" max="16384" width="9.07421875" style="1"/>
  </cols>
  <sheetData>
    <row r="1" spans="1:20" x14ac:dyDescent="0.35">
      <c r="A1" s="249" t="s">
        <v>2</v>
      </c>
      <c r="B1" s="249" t="s">
        <v>3</v>
      </c>
      <c r="C1" s="249" t="s">
        <v>4</v>
      </c>
      <c r="D1" s="249" t="s">
        <v>5</v>
      </c>
      <c r="E1" s="249" t="s">
        <v>6</v>
      </c>
      <c r="F1" s="249" t="s">
        <v>7</v>
      </c>
      <c r="G1" s="249" t="s">
        <v>49</v>
      </c>
      <c r="H1" s="249" t="s">
        <v>50</v>
      </c>
      <c r="I1" s="249" t="s">
        <v>8</v>
      </c>
      <c r="J1" s="249"/>
      <c r="K1" s="249" t="s">
        <v>9</v>
      </c>
      <c r="L1" s="249" t="s">
        <v>30</v>
      </c>
      <c r="M1" s="249" t="s">
        <v>10</v>
      </c>
      <c r="N1" s="249"/>
      <c r="O1" s="251"/>
      <c r="P1" s="251"/>
      <c r="Q1" s="251" t="s">
        <v>67</v>
      </c>
      <c r="R1" s="249" t="s">
        <v>25</v>
      </c>
      <c r="S1" s="249" t="s">
        <v>11</v>
      </c>
      <c r="T1" s="249" t="s">
        <v>12</v>
      </c>
    </row>
    <row r="2" spans="1:20" x14ac:dyDescent="0.35">
      <c r="A2" s="249"/>
      <c r="B2" s="249"/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 t="s">
        <v>13</v>
      </c>
      <c r="N2" s="249"/>
      <c r="O2" s="249" t="s">
        <v>14</v>
      </c>
      <c r="P2" s="249"/>
      <c r="Q2" s="251"/>
      <c r="R2" s="249"/>
      <c r="S2" s="249"/>
      <c r="T2" s="249"/>
    </row>
    <row r="3" spans="1:20" ht="75.45" thickBot="1" x14ac:dyDescent="0.4">
      <c r="A3" s="250"/>
      <c r="B3" s="250"/>
      <c r="C3" s="250"/>
      <c r="D3" s="250"/>
      <c r="E3" s="250"/>
      <c r="F3" s="250"/>
      <c r="G3" s="250"/>
      <c r="H3" s="250"/>
      <c r="I3" s="10" t="s">
        <v>15</v>
      </c>
      <c r="J3" s="10" t="s">
        <v>16</v>
      </c>
      <c r="K3" s="250"/>
      <c r="L3" s="250"/>
      <c r="M3" s="11" t="s">
        <v>38</v>
      </c>
      <c r="N3" s="11" t="s">
        <v>17</v>
      </c>
      <c r="O3" s="11" t="s">
        <v>39</v>
      </c>
      <c r="P3" s="11" t="s">
        <v>40</v>
      </c>
      <c r="Q3" s="252"/>
      <c r="R3" s="250"/>
      <c r="S3" s="250"/>
      <c r="T3" s="250"/>
    </row>
    <row r="4" spans="1:20" s="141" customFormat="1" ht="30" customHeight="1" x14ac:dyDescent="0.35">
      <c r="A4" s="268" t="s">
        <v>104</v>
      </c>
      <c r="B4" s="158" t="s">
        <v>19</v>
      </c>
      <c r="C4" s="158" t="s">
        <v>20</v>
      </c>
      <c r="D4" s="210" t="s">
        <v>24</v>
      </c>
      <c r="E4" s="99">
        <v>1</v>
      </c>
      <c r="F4" s="126" t="s">
        <v>54</v>
      </c>
      <c r="G4" s="89" t="s">
        <v>45</v>
      </c>
      <c r="H4" s="89" t="s">
        <v>44</v>
      </c>
      <c r="I4" s="33">
        <v>0.6</v>
      </c>
      <c r="J4" s="128">
        <v>0.8</v>
      </c>
      <c r="K4" s="99" t="s">
        <v>197</v>
      </c>
      <c r="L4" s="180" t="s">
        <v>1</v>
      </c>
      <c r="M4" s="179" t="s">
        <v>36</v>
      </c>
      <c r="N4" s="179" t="s">
        <v>37</v>
      </c>
      <c r="O4" s="247">
        <v>40000</v>
      </c>
      <c r="P4" s="247">
        <v>80000</v>
      </c>
      <c r="Q4" s="247" t="s">
        <v>1</v>
      </c>
      <c r="R4" s="180">
        <v>7</v>
      </c>
      <c r="S4" s="180">
        <v>1</v>
      </c>
      <c r="T4" s="220" t="s">
        <v>1</v>
      </c>
    </row>
    <row r="5" spans="1:20" s="141" customFormat="1" ht="30" customHeight="1" thickBot="1" x14ac:dyDescent="0.4">
      <c r="A5" s="269"/>
      <c r="B5" s="172"/>
      <c r="C5" s="172"/>
      <c r="D5" s="154"/>
      <c r="E5" s="111">
        <v>2</v>
      </c>
      <c r="F5" s="6" t="s">
        <v>29</v>
      </c>
      <c r="G5" s="90" t="s">
        <v>46</v>
      </c>
      <c r="H5" s="90" t="s">
        <v>43</v>
      </c>
      <c r="I5" s="34">
        <v>0.6</v>
      </c>
      <c r="J5" s="112">
        <v>0.8</v>
      </c>
      <c r="K5" s="111" t="s">
        <v>197</v>
      </c>
      <c r="L5" s="175"/>
      <c r="M5" s="172"/>
      <c r="N5" s="172"/>
      <c r="O5" s="248"/>
      <c r="P5" s="248"/>
      <c r="Q5" s="248"/>
      <c r="R5" s="175"/>
      <c r="S5" s="173"/>
      <c r="T5" s="221"/>
    </row>
    <row r="6" spans="1:20" s="141" customFormat="1" ht="30" customHeight="1" thickBot="1" x14ac:dyDescent="0.4">
      <c r="A6" s="269"/>
      <c r="B6" s="172"/>
      <c r="C6" s="172"/>
      <c r="D6" s="154"/>
      <c r="E6" s="99">
        <v>1</v>
      </c>
      <c r="F6" s="126" t="s">
        <v>54</v>
      </c>
      <c r="G6" s="89" t="s">
        <v>45</v>
      </c>
      <c r="H6" s="89" t="s">
        <v>44</v>
      </c>
      <c r="I6" s="33">
        <v>0.6</v>
      </c>
      <c r="J6" s="128">
        <v>0.8</v>
      </c>
      <c r="K6" s="126" t="s">
        <v>218</v>
      </c>
      <c r="L6" s="180" t="s">
        <v>1</v>
      </c>
      <c r="M6" s="179" t="s">
        <v>36</v>
      </c>
      <c r="N6" s="179" t="s">
        <v>37</v>
      </c>
      <c r="O6" s="247">
        <v>40000</v>
      </c>
      <c r="P6" s="247">
        <v>80000</v>
      </c>
      <c r="Q6" s="247" t="s">
        <v>1</v>
      </c>
      <c r="R6" s="180">
        <v>7</v>
      </c>
      <c r="S6" s="173"/>
      <c r="T6" s="221"/>
    </row>
    <row r="7" spans="1:20" s="141" customFormat="1" ht="45.45" thickBot="1" x14ac:dyDescent="0.4">
      <c r="A7" s="269"/>
      <c r="B7" s="152"/>
      <c r="C7" s="152"/>
      <c r="D7" s="216"/>
      <c r="E7" s="111">
        <v>2</v>
      </c>
      <c r="F7" s="6" t="s">
        <v>29</v>
      </c>
      <c r="G7" s="90" t="s">
        <v>46</v>
      </c>
      <c r="H7" s="90" t="s">
        <v>43</v>
      </c>
      <c r="I7" s="34">
        <v>0.6</v>
      </c>
      <c r="J7" s="112">
        <v>0.8</v>
      </c>
      <c r="K7" s="126" t="s">
        <v>218</v>
      </c>
      <c r="L7" s="175"/>
      <c r="M7" s="172"/>
      <c r="N7" s="172"/>
      <c r="O7" s="248"/>
      <c r="P7" s="248"/>
      <c r="Q7" s="248"/>
      <c r="R7" s="175"/>
      <c r="S7" s="173"/>
      <c r="T7" s="221"/>
    </row>
    <row r="8" spans="1:20" s="141" customFormat="1" ht="45" x14ac:dyDescent="0.35">
      <c r="A8" s="269"/>
      <c r="B8" s="152" t="s">
        <v>21</v>
      </c>
      <c r="C8" s="152" t="s">
        <v>22</v>
      </c>
      <c r="D8" s="216" t="s">
        <v>24</v>
      </c>
      <c r="E8" s="111">
        <v>1</v>
      </c>
      <c r="F8" s="104" t="s">
        <v>54</v>
      </c>
      <c r="G8" s="90" t="s">
        <v>47</v>
      </c>
      <c r="H8" s="90" t="s">
        <v>42</v>
      </c>
      <c r="I8" s="34">
        <v>0.6</v>
      </c>
      <c r="J8" s="112">
        <v>0.8</v>
      </c>
      <c r="K8" s="111" t="s">
        <v>197</v>
      </c>
      <c r="L8" s="180" t="s">
        <v>1</v>
      </c>
      <c r="M8" s="179" t="s">
        <v>36</v>
      </c>
      <c r="N8" s="179" t="s">
        <v>37</v>
      </c>
      <c r="O8" s="247">
        <v>40000</v>
      </c>
      <c r="P8" s="247">
        <v>80000</v>
      </c>
      <c r="Q8" s="247" t="s">
        <v>1</v>
      </c>
      <c r="R8" s="180">
        <v>7</v>
      </c>
      <c r="S8" s="173"/>
      <c r="T8" s="221"/>
    </row>
    <row r="9" spans="1:20" s="141" customFormat="1" ht="45.45" thickBot="1" x14ac:dyDescent="0.4">
      <c r="A9" s="269"/>
      <c r="B9" s="152"/>
      <c r="C9" s="152"/>
      <c r="D9" s="216"/>
      <c r="E9" s="111">
        <v>2</v>
      </c>
      <c r="F9" s="6" t="s">
        <v>29</v>
      </c>
      <c r="G9" s="90" t="s">
        <v>48</v>
      </c>
      <c r="H9" s="21" t="s">
        <v>41</v>
      </c>
      <c r="I9" s="34">
        <v>0.6</v>
      </c>
      <c r="J9" s="112">
        <v>0.8</v>
      </c>
      <c r="K9" s="111" t="s">
        <v>197</v>
      </c>
      <c r="L9" s="175"/>
      <c r="M9" s="172"/>
      <c r="N9" s="172"/>
      <c r="O9" s="248"/>
      <c r="P9" s="248"/>
      <c r="Q9" s="248"/>
      <c r="R9" s="175"/>
      <c r="S9" s="173"/>
      <c r="T9" s="221"/>
    </row>
    <row r="10" spans="1:20" s="141" customFormat="1" ht="45.45" thickBot="1" x14ac:dyDescent="0.4">
      <c r="A10" s="269"/>
      <c r="B10" s="152"/>
      <c r="C10" s="152"/>
      <c r="D10" s="216"/>
      <c r="E10" s="111">
        <v>1</v>
      </c>
      <c r="F10" s="104" t="s">
        <v>54</v>
      </c>
      <c r="G10" s="90" t="s">
        <v>47</v>
      </c>
      <c r="H10" s="90" t="s">
        <v>42</v>
      </c>
      <c r="I10" s="34">
        <v>0.6</v>
      </c>
      <c r="J10" s="112">
        <v>0.8</v>
      </c>
      <c r="K10" s="126" t="s">
        <v>218</v>
      </c>
      <c r="L10" s="180" t="s">
        <v>1</v>
      </c>
      <c r="M10" s="179" t="s">
        <v>36</v>
      </c>
      <c r="N10" s="179" t="s">
        <v>37</v>
      </c>
      <c r="O10" s="247">
        <v>40000</v>
      </c>
      <c r="P10" s="247">
        <v>80000</v>
      </c>
      <c r="Q10" s="247" t="s">
        <v>1</v>
      </c>
      <c r="R10" s="180">
        <v>7</v>
      </c>
      <c r="S10" s="173"/>
      <c r="T10" s="221"/>
    </row>
    <row r="11" spans="1:20" s="141" customFormat="1" ht="45.45" thickBot="1" x14ac:dyDescent="0.4">
      <c r="A11" s="269"/>
      <c r="B11" s="152"/>
      <c r="C11" s="152"/>
      <c r="D11" s="216"/>
      <c r="E11" s="111">
        <v>2</v>
      </c>
      <c r="F11" s="6" t="s">
        <v>29</v>
      </c>
      <c r="G11" s="90" t="s">
        <v>48</v>
      </c>
      <c r="H11" s="21" t="s">
        <v>41</v>
      </c>
      <c r="I11" s="34">
        <v>0.6</v>
      </c>
      <c r="J11" s="112">
        <v>0.8</v>
      </c>
      <c r="K11" s="126" t="s">
        <v>218</v>
      </c>
      <c r="L11" s="175"/>
      <c r="M11" s="172"/>
      <c r="N11" s="172"/>
      <c r="O11" s="248"/>
      <c r="P11" s="248"/>
      <c r="Q11" s="248"/>
      <c r="R11" s="175"/>
      <c r="S11" s="173"/>
      <c r="T11" s="221"/>
    </row>
    <row r="12" spans="1:20" s="141" customFormat="1" ht="45" x14ac:dyDescent="0.35">
      <c r="A12" s="269"/>
      <c r="B12" s="150" t="s">
        <v>168</v>
      </c>
      <c r="C12" s="152" t="s">
        <v>169</v>
      </c>
      <c r="D12" s="154" t="s">
        <v>57</v>
      </c>
      <c r="E12" s="92">
        <v>1</v>
      </c>
      <c r="F12" s="104" t="s">
        <v>54</v>
      </c>
      <c r="G12" s="19" t="s">
        <v>170</v>
      </c>
      <c r="H12" s="103">
        <v>100</v>
      </c>
      <c r="I12" s="34">
        <v>0.75</v>
      </c>
      <c r="J12" s="112">
        <v>0.85</v>
      </c>
      <c r="K12" s="104" t="s">
        <v>219</v>
      </c>
      <c r="L12" s="181" t="s">
        <v>1</v>
      </c>
      <c r="M12" s="172" t="s">
        <v>36</v>
      </c>
      <c r="N12" s="172" t="s">
        <v>37</v>
      </c>
      <c r="O12" s="162">
        <v>75000</v>
      </c>
      <c r="P12" s="162">
        <v>150000</v>
      </c>
      <c r="Q12" s="101" t="s">
        <v>1</v>
      </c>
      <c r="R12" s="111">
        <v>7</v>
      </c>
      <c r="S12" s="173"/>
      <c r="T12" s="221"/>
    </row>
    <row r="13" spans="1:20" s="141" customFormat="1" ht="45.45" thickBot="1" x14ac:dyDescent="0.4">
      <c r="A13" s="269"/>
      <c r="B13" s="163"/>
      <c r="C13" s="152"/>
      <c r="D13" s="155"/>
      <c r="E13" s="100">
        <v>2</v>
      </c>
      <c r="F13" s="6" t="s">
        <v>29</v>
      </c>
      <c r="G13" s="19" t="s">
        <v>170</v>
      </c>
      <c r="H13" s="125">
        <v>100</v>
      </c>
      <c r="I13" s="34">
        <v>0.75</v>
      </c>
      <c r="J13" s="112">
        <v>0.85</v>
      </c>
      <c r="K13" s="104" t="s">
        <v>219</v>
      </c>
      <c r="L13" s="181"/>
      <c r="M13" s="153"/>
      <c r="N13" s="153"/>
      <c r="O13" s="162"/>
      <c r="P13" s="162"/>
      <c r="Q13" s="101" t="s">
        <v>1</v>
      </c>
      <c r="R13" s="111">
        <v>7</v>
      </c>
      <c r="S13" s="173"/>
      <c r="T13" s="221"/>
    </row>
    <row r="14" spans="1:20" s="141" customFormat="1" ht="30.45" thickBot="1" x14ac:dyDescent="0.4">
      <c r="A14" s="269"/>
      <c r="B14" s="163"/>
      <c r="C14" s="152"/>
      <c r="D14" s="154" t="s">
        <v>57</v>
      </c>
      <c r="E14" s="92">
        <v>1</v>
      </c>
      <c r="F14" s="104" t="s">
        <v>54</v>
      </c>
      <c r="G14" s="19" t="s">
        <v>81</v>
      </c>
      <c r="H14" s="125">
        <v>100</v>
      </c>
      <c r="I14" s="34">
        <v>0.75</v>
      </c>
      <c r="J14" s="112">
        <v>0.85</v>
      </c>
      <c r="K14" s="110" t="s">
        <v>160</v>
      </c>
      <c r="L14" s="181" t="s">
        <v>1</v>
      </c>
      <c r="M14" s="172" t="s">
        <v>36</v>
      </c>
      <c r="N14" s="172" t="s">
        <v>37</v>
      </c>
      <c r="O14" s="162">
        <v>30000</v>
      </c>
      <c r="P14" s="162">
        <v>60000</v>
      </c>
      <c r="Q14" s="101" t="s">
        <v>1</v>
      </c>
      <c r="R14" s="111">
        <v>2</v>
      </c>
      <c r="S14" s="173"/>
      <c r="T14" s="221"/>
    </row>
    <row r="15" spans="1:20" s="141" customFormat="1" ht="45.45" thickBot="1" x14ac:dyDescent="0.4">
      <c r="A15" s="269"/>
      <c r="B15" s="172"/>
      <c r="C15" s="153"/>
      <c r="D15" s="155"/>
      <c r="E15" s="100">
        <v>2</v>
      </c>
      <c r="F15" s="6" t="s">
        <v>29</v>
      </c>
      <c r="G15" s="26" t="s">
        <v>81</v>
      </c>
      <c r="H15" s="125">
        <v>100</v>
      </c>
      <c r="I15" s="34">
        <v>0.75</v>
      </c>
      <c r="J15" s="112">
        <v>0.85</v>
      </c>
      <c r="K15" s="105" t="s">
        <v>160</v>
      </c>
      <c r="L15" s="181"/>
      <c r="M15" s="153"/>
      <c r="N15" s="153"/>
      <c r="O15" s="162"/>
      <c r="P15" s="162"/>
      <c r="Q15" s="101" t="s">
        <v>1</v>
      </c>
      <c r="R15" s="111">
        <v>2</v>
      </c>
      <c r="S15" s="173"/>
      <c r="T15" s="221"/>
    </row>
    <row r="16" spans="1:20" s="141" customFormat="1" ht="45" customHeight="1" x14ac:dyDescent="0.35">
      <c r="A16" s="269"/>
      <c r="B16" s="150" t="s">
        <v>190</v>
      </c>
      <c r="C16" s="152" t="s">
        <v>188</v>
      </c>
      <c r="D16" s="154" t="s">
        <v>57</v>
      </c>
      <c r="E16" s="92">
        <v>1</v>
      </c>
      <c r="F16" s="104" t="s">
        <v>54</v>
      </c>
      <c r="G16" s="19" t="s">
        <v>92</v>
      </c>
      <c r="H16" s="103">
        <v>100</v>
      </c>
      <c r="I16" s="34">
        <v>0.75</v>
      </c>
      <c r="J16" s="112">
        <v>0.85</v>
      </c>
      <c r="K16" s="104" t="s">
        <v>219</v>
      </c>
      <c r="L16" s="164" t="s">
        <v>1</v>
      </c>
      <c r="M16" s="172" t="s">
        <v>36</v>
      </c>
      <c r="N16" s="172" t="s">
        <v>37</v>
      </c>
      <c r="O16" s="162">
        <v>75000</v>
      </c>
      <c r="P16" s="162">
        <v>150000</v>
      </c>
      <c r="Q16" s="101" t="s">
        <v>1</v>
      </c>
      <c r="R16" s="111">
        <v>7</v>
      </c>
      <c r="S16" s="173"/>
      <c r="T16" s="221"/>
    </row>
    <row r="17" spans="1:20" s="141" customFormat="1" ht="45" customHeight="1" thickBot="1" x14ac:dyDescent="0.4">
      <c r="A17" s="269"/>
      <c r="B17" s="163"/>
      <c r="C17" s="152"/>
      <c r="D17" s="225"/>
      <c r="E17" s="100">
        <v>2</v>
      </c>
      <c r="F17" s="6" t="s">
        <v>29</v>
      </c>
      <c r="G17" s="19" t="s">
        <v>92</v>
      </c>
      <c r="H17" s="125">
        <v>100</v>
      </c>
      <c r="I17" s="34">
        <v>0.75</v>
      </c>
      <c r="J17" s="112">
        <v>0.85</v>
      </c>
      <c r="K17" s="104" t="s">
        <v>219</v>
      </c>
      <c r="L17" s="246"/>
      <c r="M17" s="163"/>
      <c r="N17" s="163"/>
      <c r="O17" s="162"/>
      <c r="P17" s="162"/>
      <c r="Q17" s="101" t="s">
        <v>1</v>
      </c>
      <c r="R17" s="111">
        <v>7</v>
      </c>
      <c r="S17" s="173"/>
      <c r="T17" s="221"/>
    </row>
    <row r="18" spans="1:20" s="141" customFormat="1" ht="45" customHeight="1" thickBot="1" x14ac:dyDescent="0.4">
      <c r="A18" s="269"/>
      <c r="B18" s="163"/>
      <c r="C18" s="152"/>
      <c r="D18" s="225"/>
      <c r="E18" s="92">
        <v>1</v>
      </c>
      <c r="F18" s="104" t="s">
        <v>54</v>
      </c>
      <c r="G18" s="19" t="s">
        <v>192</v>
      </c>
      <c r="H18" s="125">
        <v>100</v>
      </c>
      <c r="I18" s="34">
        <v>0.75</v>
      </c>
      <c r="J18" s="112">
        <v>0.85</v>
      </c>
      <c r="K18" s="110" t="s">
        <v>160</v>
      </c>
      <c r="L18" s="246"/>
      <c r="M18" s="163"/>
      <c r="N18" s="163"/>
      <c r="O18" s="162">
        <v>30000</v>
      </c>
      <c r="P18" s="162">
        <v>60000</v>
      </c>
      <c r="Q18" s="101" t="s">
        <v>1</v>
      </c>
      <c r="R18" s="111">
        <v>2</v>
      </c>
      <c r="S18" s="173"/>
      <c r="T18" s="221"/>
    </row>
    <row r="19" spans="1:20" s="141" customFormat="1" ht="45.45" thickBot="1" x14ac:dyDescent="0.4">
      <c r="A19" s="269"/>
      <c r="B19" s="163"/>
      <c r="C19" s="152"/>
      <c r="D19" s="155"/>
      <c r="E19" s="100">
        <v>2</v>
      </c>
      <c r="F19" s="6" t="s">
        <v>29</v>
      </c>
      <c r="G19" s="19" t="s">
        <v>192</v>
      </c>
      <c r="H19" s="125">
        <v>100</v>
      </c>
      <c r="I19" s="34">
        <v>0.75</v>
      </c>
      <c r="J19" s="112">
        <v>0.85</v>
      </c>
      <c r="K19" s="110" t="s">
        <v>160</v>
      </c>
      <c r="L19" s="165"/>
      <c r="M19" s="153"/>
      <c r="N19" s="153"/>
      <c r="O19" s="162"/>
      <c r="P19" s="162"/>
      <c r="Q19" s="101" t="s">
        <v>1</v>
      </c>
      <c r="R19" s="111">
        <v>2</v>
      </c>
      <c r="S19" s="173"/>
      <c r="T19" s="221"/>
    </row>
    <row r="20" spans="1:20" s="141" customFormat="1" ht="45" customHeight="1" x14ac:dyDescent="0.35">
      <c r="A20" s="269"/>
      <c r="B20" s="150" t="s">
        <v>191</v>
      </c>
      <c r="C20" s="152" t="s">
        <v>189</v>
      </c>
      <c r="D20" s="154" t="s">
        <v>57</v>
      </c>
      <c r="E20" s="92">
        <v>1</v>
      </c>
      <c r="F20" s="104" t="s">
        <v>54</v>
      </c>
      <c r="G20" s="19" t="s">
        <v>92</v>
      </c>
      <c r="H20" s="103">
        <v>100</v>
      </c>
      <c r="I20" s="34">
        <v>0.75</v>
      </c>
      <c r="J20" s="112">
        <v>0.85</v>
      </c>
      <c r="K20" s="104" t="s">
        <v>219</v>
      </c>
      <c r="L20" s="164" t="s">
        <v>1</v>
      </c>
      <c r="M20" s="172" t="s">
        <v>36</v>
      </c>
      <c r="N20" s="172" t="s">
        <v>37</v>
      </c>
      <c r="O20" s="162">
        <v>75000</v>
      </c>
      <c r="P20" s="162">
        <v>150000</v>
      </c>
      <c r="Q20" s="101" t="s">
        <v>1</v>
      </c>
      <c r="R20" s="111">
        <v>7</v>
      </c>
      <c r="S20" s="173"/>
      <c r="T20" s="221"/>
    </row>
    <row r="21" spans="1:20" s="141" customFormat="1" ht="45" customHeight="1" thickBot="1" x14ac:dyDescent="0.4">
      <c r="A21" s="269"/>
      <c r="B21" s="163"/>
      <c r="C21" s="152"/>
      <c r="D21" s="225"/>
      <c r="E21" s="100">
        <v>2</v>
      </c>
      <c r="F21" s="6" t="s">
        <v>29</v>
      </c>
      <c r="G21" s="19" t="s">
        <v>92</v>
      </c>
      <c r="H21" s="125">
        <v>100</v>
      </c>
      <c r="I21" s="34">
        <v>0.75</v>
      </c>
      <c r="J21" s="112">
        <v>0.85</v>
      </c>
      <c r="K21" s="104" t="s">
        <v>219</v>
      </c>
      <c r="L21" s="246"/>
      <c r="M21" s="163"/>
      <c r="N21" s="163"/>
      <c r="O21" s="162"/>
      <c r="P21" s="162"/>
      <c r="Q21" s="101" t="s">
        <v>1</v>
      </c>
      <c r="R21" s="111">
        <v>7</v>
      </c>
      <c r="S21" s="173"/>
      <c r="T21" s="221"/>
    </row>
    <row r="22" spans="1:20" s="141" customFormat="1" ht="45" customHeight="1" thickBot="1" x14ac:dyDescent="0.4">
      <c r="A22" s="269"/>
      <c r="B22" s="163"/>
      <c r="C22" s="152"/>
      <c r="D22" s="225"/>
      <c r="E22" s="92">
        <v>1</v>
      </c>
      <c r="F22" s="104" t="s">
        <v>54</v>
      </c>
      <c r="G22" s="19" t="s">
        <v>192</v>
      </c>
      <c r="H22" s="125">
        <v>100</v>
      </c>
      <c r="I22" s="34">
        <v>0.75</v>
      </c>
      <c r="J22" s="112">
        <v>0.85</v>
      </c>
      <c r="K22" s="110" t="s">
        <v>160</v>
      </c>
      <c r="L22" s="246"/>
      <c r="M22" s="163"/>
      <c r="N22" s="163"/>
      <c r="O22" s="162">
        <v>30000</v>
      </c>
      <c r="P22" s="162">
        <v>60000</v>
      </c>
      <c r="Q22" s="101" t="s">
        <v>1</v>
      </c>
      <c r="R22" s="111">
        <v>2</v>
      </c>
      <c r="S22" s="173"/>
      <c r="T22" s="221"/>
    </row>
    <row r="23" spans="1:20" s="141" customFormat="1" ht="45.45" thickBot="1" x14ac:dyDescent="0.4">
      <c r="A23" s="269"/>
      <c r="B23" s="163"/>
      <c r="C23" s="152"/>
      <c r="D23" s="155"/>
      <c r="E23" s="100">
        <v>2</v>
      </c>
      <c r="F23" s="6" t="s">
        <v>29</v>
      </c>
      <c r="G23" s="19" t="s">
        <v>192</v>
      </c>
      <c r="H23" s="125">
        <v>100</v>
      </c>
      <c r="I23" s="34">
        <v>0.75</v>
      </c>
      <c r="J23" s="112">
        <v>0.85</v>
      </c>
      <c r="K23" s="110" t="s">
        <v>160</v>
      </c>
      <c r="L23" s="165"/>
      <c r="M23" s="153"/>
      <c r="N23" s="153"/>
      <c r="O23" s="162"/>
      <c r="P23" s="162"/>
      <c r="Q23" s="101" t="s">
        <v>1</v>
      </c>
      <c r="R23" s="111">
        <v>2</v>
      </c>
      <c r="S23" s="173"/>
      <c r="T23" s="221"/>
    </row>
    <row r="24" spans="1:20" s="141" customFormat="1" ht="55.4" customHeight="1" x14ac:dyDescent="0.35">
      <c r="A24" s="269"/>
      <c r="B24" s="150" t="s">
        <v>162</v>
      </c>
      <c r="C24" s="152" t="s">
        <v>163</v>
      </c>
      <c r="D24" s="154" t="s">
        <v>57</v>
      </c>
      <c r="E24" s="92">
        <v>1</v>
      </c>
      <c r="F24" s="110" t="s">
        <v>18</v>
      </c>
      <c r="G24" s="19" t="s">
        <v>165</v>
      </c>
      <c r="H24" s="103">
        <v>1000</v>
      </c>
      <c r="I24" s="34">
        <v>0.75</v>
      </c>
      <c r="J24" s="112">
        <v>0.85</v>
      </c>
      <c r="K24" s="104" t="s">
        <v>219</v>
      </c>
      <c r="L24" s="181" t="s">
        <v>1</v>
      </c>
      <c r="M24" s="172" t="s">
        <v>36</v>
      </c>
      <c r="N24" s="172" t="s">
        <v>37</v>
      </c>
      <c r="O24" s="162">
        <v>75000</v>
      </c>
      <c r="P24" s="162">
        <v>150000</v>
      </c>
      <c r="Q24" s="101" t="s">
        <v>1</v>
      </c>
      <c r="R24" s="111">
        <v>7</v>
      </c>
      <c r="S24" s="173"/>
      <c r="T24" s="221"/>
    </row>
    <row r="25" spans="1:20" s="141" customFormat="1" ht="53.6" customHeight="1" thickBot="1" x14ac:dyDescent="0.4">
      <c r="A25" s="269"/>
      <c r="B25" s="163"/>
      <c r="C25" s="152"/>
      <c r="D25" s="155"/>
      <c r="E25" s="100">
        <v>2</v>
      </c>
      <c r="F25" s="6" t="s">
        <v>29</v>
      </c>
      <c r="G25" s="19" t="s">
        <v>165</v>
      </c>
      <c r="H25" s="125">
        <v>1000</v>
      </c>
      <c r="I25" s="34">
        <v>0.75</v>
      </c>
      <c r="J25" s="112">
        <v>0.85</v>
      </c>
      <c r="K25" s="104" t="s">
        <v>219</v>
      </c>
      <c r="L25" s="181"/>
      <c r="M25" s="153"/>
      <c r="N25" s="153"/>
      <c r="O25" s="162"/>
      <c r="P25" s="162"/>
      <c r="Q25" s="101" t="s">
        <v>1</v>
      </c>
      <c r="R25" s="111">
        <v>7</v>
      </c>
      <c r="S25" s="173"/>
      <c r="T25" s="221"/>
    </row>
    <row r="26" spans="1:20" s="141" customFormat="1" ht="30.45" customHeight="1" thickBot="1" x14ac:dyDescent="0.4">
      <c r="A26" s="269"/>
      <c r="B26" s="163"/>
      <c r="C26" s="152"/>
      <c r="D26" s="154" t="s">
        <v>57</v>
      </c>
      <c r="E26" s="92">
        <v>1</v>
      </c>
      <c r="F26" s="110" t="s">
        <v>18</v>
      </c>
      <c r="G26" s="19" t="s">
        <v>122</v>
      </c>
      <c r="H26" s="103">
        <v>1000</v>
      </c>
      <c r="I26" s="34">
        <v>0.75</v>
      </c>
      <c r="J26" s="112">
        <v>0.85</v>
      </c>
      <c r="K26" s="110" t="s">
        <v>160</v>
      </c>
      <c r="L26" s="181" t="s">
        <v>1</v>
      </c>
      <c r="M26" s="172" t="s">
        <v>36</v>
      </c>
      <c r="N26" s="172" t="s">
        <v>37</v>
      </c>
      <c r="O26" s="162">
        <v>30000</v>
      </c>
      <c r="P26" s="162">
        <v>60000</v>
      </c>
      <c r="Q26" s="101" t="s">
        <v>1</v>
      </c>
      <c r="R26" s="111">
        <v>2</v>
      </c>
      <c r="S26" s="173"/>
      <c r="T26" s="221"/>
    </row>
    <row r="27" spans="1:20" s="141" customFormat="1" ht="45.45" thickBot="1" x14ac:dyDescent="0.4">
      <c r="A27" s="269"/>
      <c r="B27" s="172"/>
      <c r="C27" s="153"/>
      <c r="D27" s="155"/>
      <c r="E27" s="100">
        <v>2</v>
      </c>
      <c r="F27" s="6" t="s">
        <v>29</v>
      </c>
      <c r="G27" s="26" t="s">
        <v>122</v>
      </c>
      <c r="H27" s="125">
        <v>1000</v>
      </c>
      <c r="I27" s="34">
        <v>0.75</v>
      </c>
      <c r="J27" s="112">
        <v>0.85</v>
      </c>
      <c r="K27" s="105" t="s">
        <v>160</v>
      </c>
      <c r="L27" s="181"/>
      <c r="M27" s="153"/>
      <c r="N27" s="153"/>
      <c r="O27" s="162"/>
      <c r="P27" s="162"/>
      <c r="Q27" s="101" t="s">
        <v>1</v>
      </c>
      <c r="R27" s="111">
        <v>2</v>
      </c>
      <c r="S27" s="173"/>
      <c r="T27" s="221"/>
    </row>
    <row r="28" spans="1:20" s="141" customFormat="1" ht="60" x14ac:dyDescent="0.35">
      <c r="A28" s="269"/>
      <c r="B28" s="90" t="s">
        <v>72</v>
      </c>
      <c r="C28" s="90" t="s">
        <v>87</v>
      </c>
      <c r="D28" s="88" t="s">
        <v>24</v>
      </c>
      <c r="E28" s="111">
        <v>2</v>
      </c>
      <c r="F28" s="111" t="s">
        <v>18</v>
      </c>
      <c r="G28" s="114" t="s">
        <v>161</v>
      </c>
      <c r="H28" s="124">
        <v>300</v>
      </c>
      <c r="I28" s="34">
        <v>0.75</v>
      </c>
      <c r="J28" s="112">
        <v>0.85</v>
      </c>
      <c r="K28" s="104" t="s">
        <v>219</v>
      </c>
      <c r="L28" s="111" t="s">
        <v>1</v>
      </c>
      <c r="M28" s="90" t="s">
        <v>36</v>
      </c>
      <c r="N28" s="90" t="s">
        <v>37</v>
      </c>
      <c r="O28" s="162">
        <v>75000</v>
      </c>
      <c r="P28" s="162">
        <v>150000</v>
      </c>
      <c r="Q28" s="101" t="s">
        <v>1</v>
      </c>
      <c r="R28" s="111">
        <v>7</v>
      </c>
      <c r="S28" s="173"/>
      <c r="T28" s="221"/>
    </row>
    <row r="29" spans="1:20" s="141" customFormat="1" ht="60" x14ac:dyDescent="0.35">
      <c r="A29" s="269"/>
      <c r="B29" s="90" t="s">
        <v>70</v>
      </c>
      <c r="C29" s="90" t="s">
        <v>88</v>
      </c>
      <c r="D29" s="88" t="s">
        <v>24</v>
      </c>
      <c r="E29" s="111">
        <v>2</v>
      </c>
      <c r="F29" s="111" t="s">
        <v>18</v>
      </c>
      <c r="G29" s="114" t="s">
        <v>74</v>
      </c>
      <c r="H29" s="124">
        <v>1000</v>
      </c>
      <c r="I29" s="34">
        <v>0.75</v>
      </c>
      <c r="J29" s="112">
        <v>0.85</v>
      </c>
      <c r="K29" s="104" t="s">
        <v>219</v>
      </c>
      <c r="L29" s="111" t="s">
        <v>1</v>
      </c>
      <c r="M29" s="104" t="s">
        <v>36</v>
      </c>
      <c r="N29" s="104" t="s">
        <v>37</v>
      </c>
      <c r="O29" s="162"/>
      <c r="P29" s="162"/>
      <c r="Q29" s="101" t="s">
        <v>1</v>
      </c>
      <c r="R29" s="111">
        <v>7</v>
      </c>
      <c r="S29" s="173"/>
      <c r="T29" s="221"/>
    </row>
    <row r="30" spans="1:20" s="141" customFormat="1" ht="60" x14ac:dyDescent="0.35">
      <c r="A30" s="269"/>
      <c r="B30" s="90" t="s">
        <v>72</v>
      </c>
      <c r="C30" s="90" t="s">
        <v>87</v>
      </c>
      <c r="D30" s="88" t="s">
        <v>24</v>
      </c>
      <c r="E30" s="111">
        <v>1</v>
      </c>
      <c r="F30" s="111" t="s">
        <v>18</v>
      </c>
      <c r="G30" s="114" t="s">
        <v>73</v>
      </c>
      <c r="H30" s="124">
        <v>700</v>
      </c>
      <c r="I30" s="34">
        <v>0.75</v>
      </c>
      <c r="J30" s="112">
        <v>0.85</v>
      </c>
      <c r="K30" s="104" t="s">
        <v>219</v>
      </c>
      <c r="L30" s="111" t="s">
        <v>1</v>
      </c>
      <c r="M30" s="90" t="s">
        <v>36</v>
      </c>
      <c r="N30" s="90" t="s">
        <v>37</v>
      </c>
      <c r="O30" s="275">
        <v>450000</v>
      </c>
      <c r="P30" s="275">
        <v>900000</v>
      </c>
      <c r="Q30" s="111" t="s">
        <v>1</v>
      </c>
      <c r="R30" s="111">
        <v>7</v>
      </c>
      <c r="S30" s="173"/>
      <c r="T30" s="221"/>
    </row>
    <row r="31" spans="1:20" s="141" customFormat="1" ht="60" x14ac:dyDescent="0.35">
      <c r="A31" s="269"/>
      <c r="B31" s="90" t="s">
        <v>70</v>
      </c>
      <c r="C31" s="90" t="s">
        <v>88</v>
      </c>
      <c r="D31" s="88" t="s">
        <v>24</v>
      </c>
      <c r="E31" s="111">
        <v>1</v>
      </c>
      <c r="F31" s="111" t="s">
        <v>18</v>
      </c>
      <c r="G31" s="114" t="s">
        <v>75</v>
      </c>
      <c r="H31" s="124">
        <v>2000</v>
      </c>
      <c r="I31" s="34">
        <v>0.75</v>
      </c>
      <c r="J31" s="112">
        <v>0.85</v>
      </c>
      <c r="K31" s="104" t="s">
        <v>219</v>
      </c>
      <c r="L31" s="111" t="s">
        <v>1</v>
      </c>
      <c r="M31" s="104" t="s">
        <v>36</v>
      </c>
      <c r="N31" s="104" t="s">
        <v>37</v>
      </c>
      <c r="O31" s="239"/>
      <c r="P31" s="239"/>
      <c r="Q31" s="111" t="s">
        <v>1</v>
      </c>
      <c r="R31" s="111">
        <v>7</v>
      </c>
      <c r="S31" s="173"/>
      <c r="T31" s="221"/>
    </row>
    <row r="32" spans="1:20" s="141" customFormat="1" ht="45" x14ac:dyDescent="0.35">
      <c r="A32" s="269"/>
      <c r="B32" s="150" t="s">
        <v>78</v>
      </c>
      <c r="C32" s="150" t="s">
        <v>90</v>
      </c>
      <c r="D32" s="241" t="s">
        <v>121</v>
      </c>
      <c r="E32" s="111">
        <v>1</v>
      </c>
      <c r="F32" s="104" t="s">
        <v>18</v>
      </c>
      <c r="G32" s="114" t="s">
        <v>79</v>
      </c>
      <c r="H32" s="124">
        <v>1000</v>
      </c>
      <c r="I32" s="34">
        <v>0.75</v>
      </c>
      <c r="J32" s="112">
        <v>0.85</v>
      </c>
      <c r="K32" s="104" t="s">
        <v>219</v>
      </c>
      <c r="L32" s="204" t="s">
        <v>1</v>
      </c>
      <c r="M32" s="156" t="s">
        <v>36</v>
      </c>
      <c r="N32" s="156" t="s">
        <v>37</v>
      </c>
      <c r="O32" s="239"/>
      <c r="P32" s="239"/>
      <c r="Q32" s="181" t="s">
        <v>1</v>
      </c>
      <c r="R32" s="181">
        <v>7</v>
      </c>
      <c r="S32" s="173"/>
      <c r="T32" s="221"/>
    </row>
    <row r="33" spans="1:20" s="141" customFormat="1" ht="45" x14ac:dyDescent="0.35">
      <c r="A33" s="269"/>
      <c r="B33" s="172"/>
      <c r="C33" s="172"/>
      <c r="D33" s="154"/>
      <c r="E33" s="111">
        <v>2</v>
      </c>
      <c r="F33" s="104" t="s">
        <v>29</v>
      </c>
      <c r="G33" s="114" t="s">
        <v>79</v>
      </c>
      <c r="H33" s="124">
        <v>1000</v>
      </c>
      <c r="I33" s="34">
        <v>0.75</v>
      </c>
      <c r="J33" s="112">
        <v>0.85</v>
      </c>
      <c r="K33" s="104" t="s">
        <v>219</v>
      </c>
      <c r="L33" s="175"/>
      <c r="M33" s="165"/>
      <c r="N33" s="165"/>
      <c r="O33" s="239"/>
      <c r="P33" s="239"/>
      <c r="Q33" s="181"/>
      <c r="R33" s="181"/>
      <c r="S33" s="173"/>
      <c r="T33" s="221"/>
    </row>
    <row r="34" spans="1:20" s="141" customFormat="1" ht="45" x14ac:dyDescent="0.35">
      <c r="A34" s="269"/>
      <c r="B34" s="152" t="s">
        <v>76</v>
      </c>
      <c r="C34" s="152" t="s">
        <v>89</v>
      </c>
      <c r="D34" s="216" t="s">
        <v>24</v>
      </c>
      <c r="E34" s="111">
        <v>1</v>
      </c>
      <c r="F34" s="111" t="s">
        <v>18</v>
      </c>
      <c r="G34" s="114" t="s">
        <v>77</v>
      </c>
      <c r="H34" s="124">
        <v>700</v>
      </c>
      <c r="I34" s="34">
        <v>0.75</v>
      </c>
      <c r="J34" s="112">
        <v>0.85</v>
      </c>
      <c r="K34" s="104" t="s">
        <v>219</v>
      </c>
      <c r="L34" s="181" t="s">
        <v>1</v>
      </c>
      <c r="M34" s="201" t="s">
        <v>36</v>
      </c>
      <c r="N34" s="201" t="s">
        <v>37</v>
      </c>
      <c r="O34" s="239"/>
      <c r="P34" s="239"/>
      <c r="Q34" s="181" t="s">
        <v>1</v>
      </c>
      <c r="R34" s="181">
        <v>7</v>
      </c>
      <c r="S34" s="173"/>
      <c r="T34" s="221"/>
    </row>
    <row r="35" spans="1:20" s="141" customFormat="1" ht="45.45" thickBot="1" x14ac:dyDescent="0.4">
      <c r="A35" s="269"/>
      <c r="B35" s="152"/>
      <c r="C35" s="152"/>
      <c r="D35" s="216"/>
      <c r="E35" s="111">
        <v>2</v>
      </c>
      <c r="F35" s="104" t="s">
        <v>29</v>
      </c>
      <c r="G35" s="114" t="s">
        <v>77</v>
      </c>
      <c r="H35" s="124">
        <v>700</v>
      </c>
      <c r="I35" s="34">
        <v>0.75</v>
      </c>
      <c r="J35" s="112">
        <v>0.85</v>
      </c>
      <c r="K35" s="104" t="s">
        <v>219</v>
      </c>
      <c r="L35" s="181"/>
      <c r="M35" s="201"/>
      <c r="N35" s="201"/>
      <c r="O35" s="234"/>
      <c r="P35" s="234"/>
      <c r="Q35" s="181"/>
      <c r="R35" s="181"/>
      <c r="S35" s="173"/>
      <c r="T35" s="221"/>
    </row>
    <row r="36" spans="1:20" s="141" customFormat="1" ht="30.45" thickBot="1" x14ac:dyDescent="0.4">
      <c r="A36" s="269"/>
      <c r="B36" s="158" t="s">
        <v>19</v>
      </c>
      <c r="C36" s="158" t="s">
        <v>20</v>
      </c>
      <c r="D36" s="210" t="s">
        <v>24</v>
      </c>
      <c r="E36" s="99">
        <v>1</v>
      </c>
      <c r="F36" s="126" t="s">
        <v>54</v>
      </c>
      <c r="G36" s="89" t="s">
        <v>119</v>
      </c>
      <c r="H36" s="89">
        <v>50</v>
      </c>
      <c r="I36" s="33">
        <v>0.6</v>
      </c>
      <c r="J36" s="128">
        <v>0.8</v>
      </c>
      <c r="K36" s="126" t="s">
        <v>160</v>
      </c>
      <c r="L36" s="183" t="s">
        <v>1</v>
      </c>
      <c r="M36" s="158" t="s">
        <v>36</v>
      </c>
      <c r="N36" s="158" t="s">
        <v>37</v>
      </c>
      <c r="O36" s="233">
        <v>30000</v>
      </c>
      <c r="P36" s="233">
        <v>60000</v>
      </c>
      <c r="Q36" s="181" t="s">
        <v>1</v>
      </c>
      <c r="R36" s="204">
        <v>2</v>
      </c>
      <c r="S36" s="173"/>
      <c r="T36" s="221"/>
    </row>
    <row r="37" spans="1:20" s="141" customFormat="1" ht="45.45" thickBot="1" x14ac:dyDescent="0.4">
      <c r="A37" s="269"/>
      <c r="B37" s="152"/>
      <c r="C37" s="152"/>
      <c r="D37" s="216"/>
      <c r="E37" s="111">
        <v>2</v>
      </c>
      <c r="F37" s="104" t="s">
        <v>35</v>
      </c>
      <c r="G37" s="89" t="s">
        <v>119</v>
      </c>
      <c r="H37" s="90">
        <v>50</v>
      </c>
      <c r="I37" s="34">
        <v>0.6</v>
      </c>
      <c r="J37" s="112">
        <v>0.8</v>
      </c>
      <c r="K37" s="104" t="s">
        <v>160</v>
      </c>
      <c r="L37" s="181"/>
      <c r="M37" s="152"/>
      <c r="N37" s="152"/>
      <c r="O37" s="240"/>
      <c r="P37" s="240"/>
      <c r="Q37" s="181"/>
      <c r="R37" s="175"/>
      <c r="S37" s="173"/>
      <c r="T37" s="221"/>
    </row>
    <row r="38" spans="1:20" s="141" customFormat="1" ht="30" x14ac:dyDescent="0.35">
      <c r="A38" s="269"/>
      <c r="B38" s="152" t="s">
        <v>21</v>
      </c>
      <c r="C38" s="152" t="s">
        <v>22</v>
      </c>
      <c r="D38" s="216" t="s">
        <v>24</v>
      </c>
      <c r="E38" s="111">
        <v>1</v>
      </c>
      <c r="F38" s="104" t="s">
        <v>54</v>
      </c>
      <c r="G38" s="90" t="s">
        <v>119</v>
      </c>
      <c r="H38" s="90">
        <v>20</v>
      </c>
      <c r="I38" s="34">
        <v>0.6</v>
      </c>
      <c r="J38" s="112">
        <v>0.8</v>
      </c>
      <c r="K38" s="104" t="s">
        <v>160</v>
      </c>
      <c r="L38" s="181"/>
      <c r="M38" s="152"/>
      <c r="N38" s="152"/>
      <c r="O38" s="233">
        <v>30000</v>
      </c>
      <c r="P38" s="233">
        <v>60000</v>
      </c>
      <c r="Q38" s="181" t="s">
        <v>1</v>
      </c>
      <c r="R38" s="204">
        <v>2</v>
      </c>
      <c r="S38" s="173"/>
      <c r="T38" s="221"/>
    </row>
    <row r="39" spans="1:20" s="141" customFormat="1" ht="45.45" thickBot="1" x14ac:dyDescent="0.4">
      <c r="A39" s="269"/>
      <c r="B39" s="152"/>
      <c r="C39" s="152"/>
      <c r="D39" s="216"/>
      <c r="E39" s="111">
        <v>2</v>
      </c>
      <c r="F39" s="104" t="s">
        <v>35</v>
      </c>
      <c r="G39" s="90" t="s">
        <v>119</v>
      </c>
      <c r="H39" s="21">
        <v>20</v>
      </c>
      <c r="I39" s="34">
        <v>0.6</v>
      </c>
      <c r="J39" s="112">
        <v>0.8</v>
      </c>
      <c r="K39" s="104" t="s">
        <v>160</v>
      </c>
      <c r="L39" s="181"/>
      <c r="M39" s="152"/>
      <c r="N39" s="152"/>
      <c r="O39" s="240"/>
      <c r="P39" s="240"/>
      <c r="Q39" s="181"/>
      <c r="R39" s="175"/>
      <c r="S39" s="173"/>
      <c r="T39" s="221"/>
    </row>
    <row r="40" spans="1:20" s="141" customFormat="1" ht="30.45" thickBot="1" x14ac:dyDescent="0.4">
      <c r="A40" s="269"/>
      <c r="B40" s="197" t="s">
        <v>124</v>
      </c>
      <c r="C40" s="197" t="s">
        <v>125</v>
      </c>
      <c r="D40" s="210" t="s">
        <v>57</v>
      </c>
      <c r="E40" s="99">
        <v>1</v>
      </c>
      <c r="F40" s="126" t="s">
        <v>18</v>
      </c>
      <c r="G40" s="7" t="s">
        <v>92</v>
      </c>
      <c r="H40" s="127">
        <v>50</v>
      </c>
      <c r="I40" s="33">
        <v>0.6</v>
      </c>
      <c r="J40" s="128">
        <v>0.8</v>
      </c>
      <c r="K40" s="126" t="s">
        <v>160</v>
      </c>
      <c r="L40" s="99" t="s">
        <v>1</v>
      </c>
      <c r="M40" s="158" t="s">
        <v>36</v>
      </c>
      <c r="N40" s="158" t="s">
        <v>37</v>
      </c>
      <c r="O40" s="233">
        <v>75000</v>
      </c>
      <c r="P40" s="233">
        <v>150000</v>
      </c>
      <c r="Q40" s="233" t="s">
        <v>1</v>
      </c>
      <c r="R40" s="180">
        <v>2</v>
      </c>
      <c r="S40" s="173"/>
      <c r="T40" s="221"/>
    </row>
    <row r="41" spans="1:20" s="141" customFormat="1" ht="45.45" thickBot="1" x14ac:dyDescent="0.4">
      <c r="A41" s="269"/>
      <c r="B41" s="201"/>
      <c r="C41" s="201"/>
      <c r="D41" s="216"/>
      <c r="E41" s="111">
        <v>2</v>
      </c>
      <c r="F41" s="36" t="s">
        <v>29</v>
      </c>
      <c r="G41" s="7" t="s">
        <v>92</v>
      </c>
      <c r="H41" s="124">
        <v>50</v>
      </c>
      <c r="I41" s="34">
        <v>0.6</v>
      </c>
      <c r="J41" s="112">
        <v>0.8</v>
      </c>
      <c r="K41" s="104" t="s">
        <v>160</v>
      </c>
      <c r="L41" s="111" t="s">
        <v>1</v>
      </c>
      <c r="M41" s="152"/>
      <c r="N41" s="152"/>
      <c r="O41" s="239"/>
      <c r="P41" s="239"/>
      <c r="Q41" s="234"/>
      <c r="R41" s="187"/>
      <c r="S41" s="173"/>
      <c r="T41" s="221"/>
    </row>
    <row r="42" spans="1:20" s="141" customFormat="1" ht="30.45" thickBot="1" x14ac:dyDescent="0.4">
      <c r="A42" s="269"/>
      <c r="B42" s="201" t="s">
        <v>126</v>
      </c>
      <c r="C42" s="201" t="s">
        <v>127</v>
      </c>
      <c r="D42" s="154" t="s">
        <v>57</v>
      </c>
      <c r="E42" s="92">
        <v>1</v>
      </c>
      <c r="F42" s="110" t="s">
        <v>18</v>
      </c>
      <c r="G42" s="19" t="s">
        <v>122</v>
      </c>
      <c r="H42" s="103">
        <v>300</v>
      </c>
      <c r="I42" s="20">
        <v>0.6</v>
      </c>
      <c r="J42" s="122">
        <v>0.8</v>
      </c>
      <c r="K42" s="110" t="s">
        <v>160</v>
      </c>
      <c r="L42" s="92" t="s">
        <v>1</v>
      </c>
      <c r="M42" s="172" t="s">
        <v>36</v>
      </c>
      <c r="N42" s="172" t="s">
        <v>37</v>
      </c>
      <c r="O42" s="239"/>
      <c r="P42" s="239"/>
      <c r="Q42" s="233" t="s">
        <v>1</v>
      </c>
      <c r="R42" s="180">
        <v>2</v>
      </c>
      <c r="S42" s="173"/>
      <c r="T42" s="221"/>
    </row>
    <row r="43" spans="1:20" s="141" customFormat="1" ht="45.45" thickBot="1" x14ac:dyDescent="0.4">
      <c r="A43" s="269"/>
      <c r="B43" s="198"/>
      <c r="C43" s="198"/>
      <c r="D43" s="155"/>
      <c r="E43" s="100">
        <v>2</v>
      </c>
      <c r="F43" s="6" t="s">
        <v>29</v>
      </c>
      <c r="G43" s="26" t="s">
        <v>122</v>
      </c>
      <c r="H43" s="125">
        <v>300</v>
      </c>
      <c r="I43" s="35">
        <v>0.6</v>
      </c>
      <c r="J43" s="113">
        <v>0.8</v>
      </c>
      <c r="K43" s="105" t="s">
        <v>160</v>
      </c>
      <c r="L43" s="100" t="s">
        <v>1</v>
      </c>
      <c r="M43" s="153"/>
      <c r="N43" s="153"/>
      <c r="O43" s="234"/>
      <c r="P43" s="234"/>
      <c r="Q43" s="234"/>
      <c r="R43" s="187"/>
      <c r="S43" s="173"/>
      <c r="T43" s="221"/>
    </row>
    <row r="44" spans="1:20" s="141" customFormat="1" ht="30" x14ac:dyDescent="0.35">
      <c r="A44" s="269"/>
      <c r="B44" s="152" t="s">
        <v>72</v>
      </c>
      <c r="C44" s="152" t="s">
        <v>87</v>
      </c>
      <c r="D44" s="216" t="s">
        <v>24</v>
      </c>
      <c r="E44" s="111">
        <v>1</v>
      </c>
      <c r="F44" s="111" t="s">
        <v>18</v>
      </c>
      <c r="G44" s="114" t="s">
        <v>122</v>
      </c>
      <c r="H44" s="124">
        <v>700</v>
      </c>
      <c r="I44" s="34">
        <v>0.6</v>
      </c>
      <c r="J44" s="112">
        <v>0.8</v>
      </c>
      <c r="K44" s="104" t="s">
        <v>160</v>
      </c>
      <c r="L44" s="181" t="s">
        <v>1</v>
      </c>
      <c r="M44" s="152" t="s">
        <v>36</v>
      </c>
      <c r="N44" s="152" t="s">
        <v>37</v>
      </c>
      <c r="O44" s="275">
        <v>100000</v>
      </c>
      <c r="P44" s="275">
        <v>200000</v>
      </c>
      <c r="Q44" s="181" t="s">
        <v>1</v>
      </c>
      <c r="R44" s="204">
        <v>2</v>
      </c>
      <c r="S44" s="173"/>
      <c r="T44" s="221"/>
    </row>
    <row r="45" spans="1:20" s="141" customFormat="1" ht="45" x14ac:dyDescent="0.35">
      <c r="A45" s="269"/>
      <c r="B45" s="152"/>
      <c r="C45" s="152"/>
      <c r="D45" s="216"/>
      <c r="E45" s="111">
        <v>2</v>
      </c>
      <c r="F45" s="24" t="s">
        <v>29</v>
      </c>
      <c r="G45" s="114" t="s">
        <v>122</v>
      </c>
      <c r="H45" s="124">
        <v>700</v>
      </c>
      <c r="I45" s="34">
        <v>0.6</v>
      </c>
      <c r="J45" s="112">
        <v>0.8</v>
      </c>
      <c r="K45" s="104" t="s">
        <v>160</v>
      </c>
      <c r="L45" s="181"/>
      <c r="M45" s="152"/>
      <c r="N45" s="152"/>
      <c r="O45" s="239"/>
      <c r="P45" s="239"/>
      <c r="Q45" s="181"/>
      <c r="R45" s="175"/>
      <c r="S45" s="173"/>
      <c r="T45" s="221"/>
    </row>
    <row r="46" spans="1:20" s="141" customFormat="1" ht="30" x14ac:dyDescent="0.35">
      <c r="A46" s="269"/>
      <c r="B46" s="152" t="s">
        <v>70</v>
      </c>
      <c r="C46" s="152" t="s">
        <v>88</v>
      </c>
      <c r="D46" s="216" t="s">
        <v>24</v>
      </c>
      <c r="E46" s="111">
        <v>1</v>
      </c>
      <c r="F46" s="111" t="s">
        <v>18</v>
      </c>
      <c r="G46" s="114" t="s">
        <v>122</v>
      </c>
      <c r="H46" s="124">
        <v>2000</v>
      </c>
      <c r="I46" s="34">
        <v>0.6</v>
      </c>
      <c r="J46" s="112">
        <v>0.8</v>
      </c>
      <c r="K46" s="104" t="s">
        <v>160</v>
      </c>
      <c r="L46" s="181" t="s">
        <v>1</v>
      </c>
      <c r="M46" s="201" t="s">
        <v>36</v>
      </c>
      <c r="N46" s="201" t="s">
        <v>37</v>
      </c>
      <c r="O46" s="239"/>
      <c r="P46" s="239"/>
      <c r="Q46" s="181" t="s">
        <v>1</v>
      </c>
      <c r="R46" s="204">
        <v>2</v>
      </c>
      <c r="S46" s="173"/>
      <c r="T46" s="221"/>
    </row>
    <row r="47" spans="1:20" s="141" customFormat="1" ht="45" x14ac:dyDescent="0.35">
      <c r="A47" s="269"/>
      <c r="B47" s="152"/>
      <c r="C47" s="152"/>
      <c r="D47" s="216"/>
      <c r="E47" s="111">
        <v>2</v>
      </c>
      <c r="F47" s="104" t="s">
        <v>29</v>
      </c>
      <c r="G47" s="114" t="s">
        <v>122</v>
      </c>
      <c r="H47" s="124">
        <v>2000</v>
      </c>
      <c r="I47" s="34">
        <v>0.6</v>
      </c>
      <c r="J47" s="112">
        <v>0.8</v>
      </c>
      <c r="K47" s="104" t="s">
        <v>160</v>
      </c>
      <c r="L47" s="181"/>
      <c r="M47" s="201"/>
      <c r="N47" s="201"/>
      <c r="O47" s="239"/>
      <c r="P47" s="239"/>
      <c r="Q47" s="181"/>
      <c r="R47" s="175"/>
      <c r="S47" s="173"/>
      <c r="T47" s="221"/>
    </row>
    <row r="48" spans="1:20" s="141" customFormat="1" ht="30" x14ac:dyDescent="0.35">
      <c r="A48" s="269"/>
      <c r="B48" s="152" t="s">
        <v>76</v>
      </c>
      <c r="C48" s="152" t="s">
        <v>89</v>
      </c>
      <c r="D48" s="216" t="s">
        <v>24</v>
      </c>
      <c r="E48" s="111">
        <v>1</v>
      </c>
      <c r="F48" s="111" t="s">
        <v>18</v>
      </c>
      <c r="G48" s="114" t="s">
        <v>122</v>
      </c>
      <c r="H48" s="124">
        <v>700</v>
      </c>
      <c r="I48" s="34">
        <v>0.6</v>
      </c>
      <c r="J48" s="112">
        <v>0.8</v>
      </c>
      <c r="K48" s="104" t="s">
        <v>160</v>
      </c>
      <c r="L48" s="181" t="s">
        <v>1</v>
      </c>
      <c r="M48" s="201" t="s">
        <v>36</v>
      </c>
      <c r="N48" s="201" t="s">
        <v>37</v>
      </c>
      <c r="O48" s="239"/>
      <c r="P48" s="239"/>
      <c r="Q48" s="181" t="s">
        <v>1</v>
      </c>
      <c r="R48" s="204">
        <v>2</v>
      </c>
      <c r="S48" s="173"/>
      <c r="T48" s="221"/>
    </row>
    <row r="49" spans="1:20" s="141" customFormat="1" ht="45" x14ac:dyDescent="0.35">
      <c r="A49" s="269"/>
      <c r="B49" s="152"/>
      <c r="C49" s="152"/>
      <c r="D49" s="216"/>
      <c r="E49" s="111">
        <v>2</v>
      </c>
      <c r="F49" s="104" t="s">
        <v>29</v>
      </c>
      <c r="G49" s="114" t="s">
        <v>122</v>
      </c>
      <c r="H49" s="124">
        <v>700</v>
      </c>
      <c r="I49" s="34">
        <v>0.6</v>
      </c>
      <c r="J49" s="112">
        <v>0.8</v>
      </c>
      <c r="K49" s="104" t="s">
        <v>160</v>
      </c>
      <c r="L49" s="181"/>
      <c r="M49" s="201"/>
      <c r="N49" s="201"/>
      <c r="O49" s="239"/>
      <c r="P49" s="239"/>
      <c r="Q49" s="181"/>
      <c r="R49" s="175"/>
      <c r="S49" s="173"/>
      <c r="T49" s="221"/>
    </row>
    <row r="50" spans="1:20" s="141" customFormat="1" ht="30" x14ac:dyDescent="0.35">
      <c r="A50" s="269"/>
      <c r="B50" s="152" t="s">
        <v>78</v>
      </c>
      <c r="C50" s="152" t="s">
        <v>90</v>
      </c>
      <c r="D50" s="216" t="s">
        <v>24</v>
      </c>
      <c r="E50" s="111">
        <v>1</v>
      </c>
      <c r="F50" s="111" t="s">
        <v>18</v>
      </c>
      <c r="G50" s="114" t="s">
        <v>122</v>
      </c>
      <c r="H50" s="124">
        <v>1000</v>
      </c>
      <c r="I50" s="34">
        <v>0.6</v>
      </c>
      <c r="J50" s="112">
        <v>0.8</v>
      </c>
      <c r="K50" s="104" t="s">
        <v>160</v>
      </c>
      <c r="L50" s="181" t="s">
        <v>1</v>
      </c>
      <c r="M50" s="201" t="s">
        <v>36</v>
      </c>
      <c r="N50" s="201" t="s">
        <v>37</v>
      </c>
      <c r="O50" s="239"/>
      <c r="P50" s="239"/>
      <c r="Q50" s="181" t="s">
        <v>1</v>
      </c>
      <c r="R50" s="204">
        <v>2</v>
      </c>
      <c r="S50" s="173"/>
      <c r="T50" s="221"/>
    </row>
    <row r="51" spans="1:20" s="141" customFormat="1" ht="45.45" thickBot="1" x14ac:dyDescent="0.4">
      <c r="A51" s="270"/>
      <c r="B51" s="153"/>
      <c r="C51" s="153"/>
      <c r="D51" s="216"/>
      <c r="E51" s="100">
        <v>2</v>
      </c>
      <c r="F51" s="25" t="s">
        <v>29</v>
      </c>
      <c r="G51" s="115" t="s">
        <v>122</v>
      </c>
      <c r="H51" s="125">
        <v>1000</v>
      </c>
      <c r="I51" s="35">
        <v>0.6</v>
      </c>
      <c r="J51" s="113">
        <v>0.8</v>
      </c>
      <c r="K51" s="105" t="s">
        <v>160</v>
      </c>
      <c r="L51" s="182"/>
      <c r="M51" s="198"/>
      <c r="N51" s="198"/>
      <c r="O51" s="240"/>
      <c r="P51" s="240"/>
      <c r="Q51" s="181"/>
      <c r="R51" s="175"/>
      <c r="S51" s="173"/>
      <c r="T51" s="222"/>
    </row>
    <row r="52" spans="1:20" s="141" customFormat="1" ht="46.75" customHeight="1" x14ac:dyDescent="0.35">
      <c r="A52" s="295" t="s">
        <v>105</v>
      </c>
      <c r="B52" s="179" t="s">
        <v>65</v>
      </c>
      <c r="C52" s="179" t="s">
        <v>69</v>
      </c>
      <c r="D52" s="241" t="s">
        <v>61</v>
      </c>
      <c r="E52" s="92">
        <v>1</v>
      </c>
      <c r="F52" s="110" t="s">
        <v>32</v>
      </c>
      <c r="G52" s="121" t="s">
        <v>51</v>
      </c>
      <c r="H52" s="92">
        <v>300</v>
      </c>
      <c r="I52" s="122">
        <v>0.75</v>
      </c>
      <c r="J52" s="122">
        <v>0.9</v>
      </c>
      <c r="K52" s="92" t="s">
        <v>199</v>
      </c>
      <c r="L52" s="242" t="s">
        <v>1</v>
      </c>
      <c r="M52" s="164" t="s">
        <v>36</v>
      </c>
      <c r="N52" s="164" t="s">
        <v>37</v>
      </c>
      <c r="O52" s="159">
        <v>75000</v>
      </c>
      <c r="P52" s="159">
        <v>150000</v>
      </c>
      <c r="Q52" s="107" t="s">
        <v>1</v>
      </c>
      <c r="R52" s="92">
        <v>7</v>
      </c>
      <c r="S52" s="235">
        <v>1</v>
      </c>
      <c r="T52" s="220" t="s">
        <v>86</v>
      </c>
    </row>
    <row r="53" spans="1:20" s="141" customFormat="1" ht="46.75" customHeight="1" thickBot="1" x14ac:dyDescent="0.4">
      <c r="A53" s="295"/>
      <c r="B53" s="172"/>
      <c r="C53" s="172"/>
      <c r="D53" s="154"/>
      <c r="E53" s="100">
        <v>2</v>
      </c>
      <c r="F53" s="25" t="s">
        <v>29</v>
      </c>
      <c r="G53" s="121" t="s">
        <v>51</v>
      </c>
      <c r="H53" s="92">
        <v>300</v>
      </c>
      <c r="I53" s="122">
        <v>0.75</v>
      </c>
      <c r="J53" s="122">
        <v>0.9</v>
      </c>
      <c r="K53" s="92" t="s">
        <v>199</v>
      </c>
      <c r="L53" s="242"/>
      <c r="M53" s="165"/>
      <c r="N53" s="165"/>
      <c r="O53" s="174"/>
      <c r="P53" s="174"/>
      <c r="Q53" s="107"/>
      <c r="R53" s="92"/>
      <c r="S53" s="236"/>
      <c r="T53" s="221"/>
    </row>
    <row r="54" spans="1:20" s="141" customFormat="1" ht="45" x14ac:dyDescent="0.35">
      <c r="A54" s="296"/>
      <c r="B54" s="152" t="s">
        <v>63</v>
      </c>
      <c r="C54" s="152" t="s">
        <v>68</v>
      </c>
      <c r="D54" s="216" t="s">
        <v>23</v>
      </c>
      <c r="E54" s="111">
        <v>1</v>
      </c>
      <c r="F54" s="104" t="s">
        <v>54</v>
      </c>
      <c r="G54" s="90" t="s">
        <v>64</v>
      </c>
      <c r="H54" s="90" t="s">
        <v>66</v>
      </c>
      <c r="I54" s="122">
        <v>0.75</v>
      </c>
      <c r="J54" s="122">
        <v>0.9</v>
      </c>
      <c r="K54" s="111" t="s">
        <v>200</v>
      </c>
      <c r="L54" s="243"/>
      <c r="M54" s="164" t="s">
        <v>36</v>
      </c>
      <c r="N54" s="164" t="s">
        <v>37</v>
      </c>
      <c r="O54" s="159">
        <v>75000</v>
      </c>
      <c r="P54" s="159">
        <v>150000</v>
      </c>
      <c r="Q54" s="5" t="s">
        <v>1</v>
      </c>
      <c r="R54" s="111">
        <v>7</v>
      </c>
      <c r="S54" s="236"/>
      <c r="T54" s="221"/>
    </row>
    <row r="55" spans="1:20" s="141" customFormat="1" ht="45.45" thickBot="1" x14ac:dyDescent="0.4">
      <c r="A55" s="296"/>
      <c r="B55" s="152"/>
      <c r="C55" s="152"/>
      <c r="D55" s="216"/>
      <c r="E55" s="100">
        <v>2</v>
      </c>
      <c r="F55" s="25" t="s">
        <v>29</v>
      </c>
      <c r="G55" s="90" t="s">
        <v>64</v>
      </c>
      <c r="H55" s="90" t="s">
        <v>66</v>
      </c>
      <c r="I55" s="122">
        <v>0.75</v>
      </c>
      <c r="J55" s="122">
        <v>0.9</v>
      </c>
      <c r="K55" s="111" t="s">
        <v>200</v>
      </c>
      <c r="L55" s="243"/>
      <c r="M55" s="165"/>
      <c r="N55" s="165"/>
      <c r="O55" s="174"/>
      <c r="P55" s="174"/>
      <c r="Q55" s="102" t="s">
        <v>1</v>
      </c>
      <c r="R55" s="111">
        <v>7</v>
      </c>
      <c r="S55" s="236"/>
      <c r="T55" s="221"/>
    </row>
    <row r="56" spans="1:20" s="141" customFormat="1" ht="15" customHeight="1" x14ac:dyDescent="0.35">
      <c r="A56" s="296"/>
      <c r="B56" s="244" t="s">
        <v>110</v>
      </c>
      <c r="C56" s="201" t="s">
        <v>111</v>
      </c>
      <c r="D56" s="216" t="s">
        <v>113</v>
      </c>
      <c r="E56" s="181">
        <v>1</v>
      </c>
      <c r="F56" s="201" t="s">
        <v>32</v>
      </c>
      <c r="G56" s="202" t="s">
        <v>112</v>
      </c>
      <c r="H56" s="181">
        <v>1000</v>
      </c>
      <c r="I56" s="260">
        <v>0.6</v>
      </c>
      <c r="J56" s="259">
        <v>0.7</v>
      </c>
      <c r="K56" s="104" t="s">
        <v>200</v>
      </c>
      <c r="L56" s="243" t="s">
        <v>1</v>
      </c>
      <c r="M56" s="201" t="s">
        <v>85</v>
      </c>
      <c r="N56" s="201" t="s">
        <v>37</v>
      </c>
      <c r="O56" s="159">
        <v>60000</v>
      </c>
      <c r="P56" s="161">
        <v>120000</v>
      </c>
      <c r="Q56" s="102" t="s">
        <v>1</v>
      </c>
      <c r="R56" s="104">
        <v>7</v>
      </c>
      <c r="S56" s="236"/>
      <c r="T56" s="221"/>
    </row>
    <row r="57" spans="1:20" s="141" customFormat="1" ht="47.25" customHeight="1" x14ac:dyDescent="0.35">
      <c r="A57" s="296"/>
      <c r="B57" s="245"/>
      <c r="C57" s="156"/>
      <c r="D57" s="241"/>
      <c r="E57" s="204"/>
      <c r="F57" s="156"/>
      <c r="G57" s="203"/>
      <c r="H57" s="204"/>
      <c r="I57" s="262"/>
      <c r="J57" s="260"/>
      <c r="K57" s="108" t="s">
        <v>195</v>
      </c>
      <c r="L57" s="266"/>
      <c r="M57" s="156"/>
      <c r="N57" s="156"/>
      <c r="O57" s="160"/>
      <c r="P57" s="159"/>
      <c r="Q57" s="106" t="s">
        <v>1</v>
      </c>
      <c r="R57" s="108">
        <v>7</v>
      </c>
      <c r="S57" s="236"/>
      <c r="T57" s="221"/>
    </row>
    <row r="58" spans="1:20" s="141" customFormat="1" ht="30" x14ac:dyDescent="0.35">
      <c r="A58" s="296"/>
      <c r="B58" s="244" t="s">
        <v>114</v>
      </c>
      <c r="C58" s="201" t="s">
        <v>115</v>
      </c>
      <c r="D58" s="216" t="s">
        <v>113</v>
      </c>
      <c r="E58" s="181">
        <v>1</v>
      </c>
      <c r="F58" s="201" t="s">
        <v>32</v>
      </c>
      <c r="G58" s="114" t="s">
        <v>52</v>
      </c>
      <c r="H58" s="181">
        <v>200</v>
      </c>
      <c r="I58" s="259">
        <v>0.6</v>
      </c>
      <c r="J58" s="259">
        <v>0.7</v>
      </c>
      <c r="K58" s="104" t="s">
        <v>201</v>
      </c>
      <c r="L58" s="243" t="s">
        <v>1</v>
      </c>
      <c r="M58" s="201" t="s">
        <v>85</v>
      </c>
      <c r="N58" s="201" t="s">
        <v>37</v>
      </c>
      <c r="O58" s="102">
        <f>P58/2</f>
        <v>55000</v>
      </c>
      <c r="P58" s="102">
        <v>110000</v>
      </c>
      <c r="Q58" s="102" t="s">
        <v>1</v>
      </c>
      <c r="R58" s="104">
        <v>7</v>
      </c>
      <c r="S58" s="236"/>
      <c r="T58" s="221"/>
    </row>
    <row r="59" spans="1:20" s="141" customFormat="1" ht="30.75" customHeight="1" x14ac:dyDescent="0.35">
      <c r="A59" s="296"/>
      <c r="B59" s="244"/>
      <c r="C59" s="201"/>
      <c r="D59" s="216"/>
      <c r="E59" s="181"/>
      <c r="F59" s="201"/>
      <c r="G59" s="202" t="s">
        <v>53</v>
      </c>
      <c r="H59" s="181"/>
      <c r="I59" s="259"/>
      <c r="J59" s="259"/>
      <c r="K59" s="201" t="s">
        <v>116</v>
      </c>
      <c r="L59" s="243"/>
      <c r="M59" s="201"/>
      <c r="N59" s="201"/>
      <c r="O59" s="161">
        <f>P59/2</f>
        <v>85000</v>
      </c>
      <c r="P59" s="161">
        <v>170000</v>
      </c>
      <c r="Q59" s="161" t="s">
        <v>1</v>
      </c>
      <c r="R59" s="201">
        <v>7</v>
      </c>
      <c r="S59" s="236"/>
      <c r="T59" s="221"/>
    </row>
    <row r="60" spans="1:20" s="141" customFormat="1" ht="16.5" customHeight="1" thickBot="1" x14ac:dyDescent="0.4">
      <c r="A60" s="296"/>
      <c r="B60" s="244"/>
      <c r="C60" s="201"/>
      <c r="D60" s="216"/>
      <c r="E60" s="181"/>
      <c r="F60" s="201"/>
      <c r="G60" s="202"/>
      <c r="H60" s="181"/>
      <c r="I60" s="259"/>
      <c r="J60" s="259"/>
      <c r="K60" s="201"/>
      <c r="L60" s="243"/>
      <c r="M60" s="201"/>
      <c r="N60" s="201"/>
      <c r="O60" s="161"/>
      <c r="P60" s="161"/>
      <c r="Q60" s="161"/>
      <c r="R60" s="201"/>
      <c r="S60" s="236"/>
      <c r="T60" s="221"/>
    </row>
    <row r="61" spans="1:20" s="141" customFormat="1" ht="31.85" customHeight="1" x14ac:dyDescent="0.35">
      <c r="A61" s="296"/>
      <c r="B61" s="179" t="s">
        <v>65</v>
      </c>
      <c r="C61" s="179" t="s">
        <v>69</v>
      </c>
      <c r="D61" s="241" t="s">
        <v>61</v>
      </c>
      <c r="E61" s="92">
        <v>1</v>
      </c>
      <c r="F61" s="110" t="s">
        <v>32</v>
      </c>
      <c r="G61" s="121" t="s">
        <v>51</v>
      </c>
      <c r="H61" s="92">
        <v>300</v>
      </c>
      <c r="I61" s="122">
        <v>0.75</v>
      </c>
      <c r="J61" s="122">
        <v>0.9</v>
      </c>
      <c r="K61" s="110" t="s">
        <v>222</v>
      </c>
      <c r="L61" s="242" t="s">
        <v>1</v>
      </c>
      <c r="M61" s="164" t="s">
        <v>36</v>
      </c>
      <c r="N61" s="164" t="s">
        <v>37</v>
      </c>
      <c r="O61" s="159">
        <v>75000</v>
      </c>
      <c r="P61" s="159">
        <v>150000</v>
      </c>
      <c r="Q61" s="107" t="s">
        <v>1</v>
      </c>
      <c r="R61" s="92">
        <v>7</v>
      </c>
      <c r="S61" s="236"/>
      <c r="T61" s="221"/>
    </row>
    <row r="62" spans="1:20" s="141" customFormat="1" ht="52.85" customHeight="1" thickBot="1" x14ac:dyDescent="0.4">
      <c r="A62" s="296"/>
      <c r="B62" s="172"/>
      <c r="C62" s="172"/>
      <c r="D62" s="154"/>
      <c r="E62" s="100">
        <v>2</v>
      </c>
      <c r="F62" s="25" t="s">
        <v>29</v>
      </c>
      <c r="G62" s="121" t="s">
        <v>51</v>
      </c>
      <c r="H62" s="92">
        <v>300</v>
      </c>
      <c r="I62" s="122">
        <v>0.75</v>
      </c>
      <c r="J62" s="122">
        <v>0.9</v>
      </c>
      <c r="K62" s="110" t="s">
        <v>222</v>
      </c>
      <c r="L62" s="242"/>
      <c r="M62" s="165"/>
      <c r="N62" s="165"/>
      <c r="O62" s="174"/>
      <c r="P62" s="174"/>
      <c r="Q62" s="107" t="s">
        <v>1</v>
      </c>
      <c r="R62" s="92">
        <v>7</v>
      </c>
      <c r="S62" s="236"/>
      <c r="T62" s="221"/>
    </row>
    <row r="63" spans="1:20" s="141" customFormat="1" ht="52.85" customHeight="1" x14ac:dyDescent="0.35">
      <c r="A63" s="296"/>
      <c r="B63" s="152" t="s">
        <v>63</v>
      </c>
      <c r="C63" s="152" t="s">
        <v>68</v>
      </c>
      <c r="D63" s="216" t="s">
        <v>23</v>
      </c>
      <c r="E63" s="111">
        <v>1</v>
      </c>
      <c r="F63" s="104" t="s">
        <v>54</v>
      </c>
      <c r="G63" s="90" t="s">
        <v>64</v>
      </c>
      <c r="H63" s="90" t="s">
        <v>66</v>
      </c>
      <c r="I63" s="122">
        <v>0.75</v>
      </c>
      <c r="J63" s="122">
        <v>0.9</v>
      </c>
      <c r="K63" s="110" t="s">
        <v>222</v>
      </c>
      <c r="L63" s="243"/>
      <c r="M63" s="164" t="s">
        <v>36</v>
      </c>
      <c r="N63" s="164" t="s">
        <v>37</v>
      </c>
      <c r="O63" s="159">
        <v>75000</v>
      </c>
      <c r="P63" s="159">
        <v>150000</v>
      </c>
      <c r="Q63" s="107" t="s">
        <v>1</v>
      </c>
      <c r="R63" s="92">
        <v>7</v>
      </c>
      <c r="S63" s="236"/>
      <c r="T63" s="221"/>
    </row>
    <row r="64" spans="1:20" s="141" customFormat="1" ht="52.85" customHeight="1" thickBot="1" x14ac:dyDescent="0.4">
      <c r="A64" s="296"/>
      <c r="B64" s="152"/>
      <c r="C64" s="152"/>
      <c r="D64" s="216"/>
      <c r="E64" s="100">
        <v>2</v>
      </c>
      <c r="F64" s="25" t="s">
        <v>29</v>
      </c>
      <c r="G64" s="90" t="s">
        <v>64</v>
      </c>
      <c r="H64" s="90" t="s">
        <v>66</v>
      </c>
      <c r="I64" s="122">
        <v>0.75</v>
      </c>
      <c r="J64" s="122">
        <v>0.9</v>
      </c>
      <c r="K64" s="110" t="s">
        <v>222</v>
      </c>
      <c r="L64" s="243"/>
      <c r="M64" s="165"/>
      <c r="N64" s="165"/>
      <c r="O64" s="174"/>
      <c r="P64" s="174"/>
      <c r="Q64" s="107" t="s">
        <v>1</v>
      </c>
      <c r="R64" s="92">
        <v>7</v>
      </c>
      <c r="S64" s="236"/>
      <c r="T64" s="221"/>
    </row>
    <row r="65" spans="1:20" s="141" customFormat="1" ht="31.85" customHeight="1" x14ac:dyDescent="0.35">
      <c r="A65" s="296"/>
      <c r="B65" s="244" t="s">
        <v>110</v>
      </c>
      <c r="C65" s="201" t="s">
        <v>111</v>
      </c>
      <c r="D65" s="216" t="s">
        <v>113</v>
      </c>
      <c r="E65" s="181">
        <v>1</v>
      </c>
      <c r="F65" s="201" t="s">
        <v>32</v>
      </c>
      <c r="G65" s="202" t="s">
        <v>112</v>
      </c>
      <c r="H65" s="181">
        <v>1000</v>
      </c>
      <c r="I65" s="260">
        <v>0.6</v>
      </c>
      <c r="J65" s="259">
        <v>0.7</v>
      </c>
      <c r="K65" s="156" t="s">
        <v>223</v>
      </c>
      <c r="L65" s="243" t="s">
        <v>1</v>
      </c>
      <c r="M65" s="201" t="s">
        <v>85</v>
      </c>
      <c r="N65" s="201" t="s">
        <v>37</v>
      </c>
      <c r="O65" s="159">
        <v>50000</v>
      </c>
      <c r="P65" s="161">
        <v>100000</v>
      </c>
      <c r="Q65" s="107" t="s">
        <v>1</v>
      </c>
      <c r="R65" s="92">
        <v>7</v>
      </c>
      <c r="S65" s="236"/>
      <c r="T65" s="221"/>
    </row>
    <row r="66" spans="1:20" s="141" customFormat="1" ht="31.85" customHeight="1" x14ac:dyDescent="0.35">
      <c r="A66" s="296"/>
      <c r="B66" s="245"/>
      <c r="C66" s="156"/>
      <c r="D66" s="241"/>
      <c r="E66" s="204"/>
      <c r="F66" s="156"/>
      <c r="G66" s="203"/>
      <c r="H66" s="204"/>
      <c r="I66" s="262"/>
      <c r="J66" s="260"/>
      <c r="K66" s="165"/>
      <c r="L66" s="266"/>
      <c r="M66" s="156"/>
      <c r="N66" s="156"/>
      <c r="O66" s="160"/>
      <c r="P66" s="159"/>
      <c r="Q66" s="107" t="s">
        <v>1</v>
      </c>
      <c r="R66" s="92">
        <v>7</v>
      </c>
      <c r="S66" s="236"/>
      <c r="T66" s="221"/>
    </row>
    <row r="67" spans="1:20" s="141" customFormat="1" ht="80.150000000000006" customHeight="1" x14ac:dyDescent="0.35">
      <c r="A67" s="296"/>
      <c r="B67" s="119" t="s">
        <v>114</v>
      </c>
      <c r="C67" s="104" t="s">
        <v>115</v>
      </c>
      <c r="D67" s="88" t="s">
        <v>113</v>
      </c>
      <c r="E67" s="111">
        <v>1</v>
      </c>
      <c r="F67" s="104" t="s">
        <v>32</v>
      </c>
      <c r="G67" s="114" t="s">
        <v>53</v>
      </c>
      <c r="H67" s="111">
        <v>200</v>
      </c>
      <c r="I67" s="112">
        <v>0.6</v>
      </c>
      <c r="J67" s="112">
        <v>0.7</v>
      </c>
      <c r="K67" s="108" t="s">
        <v>224</v>
      </c>
      <c r="L67" s="117" t="s">
        <v>1</v>
      </c>
      <c r="M67" s="104" t="s">
        <v>85</v>
      </c>
      <c r="N67" s="104" t="s">
        <v>37</v>
      </c>
      <c r="O67" s="102">
        <v>50000</v>
      </c>
      <c r="P67" s="102">
        <v>100000</v>
      </c>
      <c r="Q67" s="107" t="s">
        <v>1</v>
      </c>
      <c r="R67" s="92">
        <v>7</v>
      </c>
      <c r="S67" s="236"/>
      <c r="T67" s="221"/>
    </row>
    <row r="68" spans="1:20" s="141" customFormat="1" ht="43.85" customHeight="1" x14ac:dyDescent="0.35">
      <c r="A68" s="296"/>
      <c r="B68" s="172" t="s">
        <v>82</v>
      </c>
      <c r="C68" s="172" t="s">
        <v>83</v>
      </c>
      <c r="D68" s="154" t="s">
        <v>84</v>
      </c>
      <c r="E68" s="175">
        <v>1</v>
      </c>
      <c r="F68" s="165" t="s">
        <v>32</v>
      </c>
      <c r="G68" s="264" t="s">
        <v>91</v>
      </c>
      <c r="H68" s="175">
        <v>500</v>
      </c>
      <c r="I68" s="262">
        <v>0.6</v>
      </c>
      <c r="J68" s="265">
        <v>0.7</v>
      </c>
      <c r="K68" s="156" t="s">
        <v>224</v>
      </c>
      <c r="L68" s="242" t="s">
        <v>1</v>
      </c>
      <c r="M68" s="165" t="s">
        <v>85</v>
      </c>
      <c r="N68" s="165" t="s">
        <v>37</v>
      </c>
      <c r="O68" s="174">
        <v>35000</v>
      </c>
      <c r="P68" s="174">
        <v>70000</v>
      </c>
      <c r="Q68" s="107" t="s">
        <v>1</v>
      </c>
      <c r="R68" s="92">
        <v>7</v>
      </c>
      <c r="S68" s="236"/>
      <c r="T68" s="221"/>
    </row>
    <row r="69" spans="1:20" s="141" customFormat="1" ht="43.85" customHeight="1" thickBot="1" x14ac:dyDescent="0.4">
      <c r="A69" s="296"/>
      <c r="B69" s="152"/>
      <c r="C69" s="152"/>
      <c r="D69" s="216"/>
      <c r="E69" s="181"/>
      <c r="F69" s="201"/>
      <c r="G69" s="202"/>
      <c r="H69" s="181"/>
      <c r="I69" s="263"/>
      <c r="J69" s="259"/>
      <c r="K69" s="246"/>
      <c r="L69" s="243"/>
      <c r="M69" s="201"/>
      <c r="N69" s="201"/>
      <c r="O69" s="161"/>
      <c r="P69" s="161"/>
      <c r="Q69" s="107" t="s">
        <v>1</v>
      </c>
      <c r="R69" s="92">
        <v>7</v>
      </c>
      <c r="S69" s="236"/>
      <c r="T69" s="221"/>
    </row>
    <row r="70" spans="1:20" s="141" customFormat="1" ht="47.25" customHeight="1" thickBot="1" x14ac:dyDescent="0.4">
      <c r="A70" s="296"/>
      <c r="B70" s="172" t="s">
        <v>65</v>
      </c>
      <c r="C70" s="179" t="s">
        <v>69</v>
      </c>
      <c r="D70" s="241" t="s">
        <v>61</v>
      </c>
      <c r="E70" s="92">
        <v>1</v>
      </c>
      <c r="F70" s="110" t="s">
        <v>32</v>
      </c>
      <c r="G70" s="121" t="s">
        <v>52</v>
      </c>
      <c r="H70" s="92">
        <v>300</v>
      </c>
      <c r="I70" s="122">
        <v>0.6</v>
      </c>
      <c r="J70" s="122">
        <v>0.8</v>
      </c>
      <c r="K70" s="109" t="s">
        <v>160</v>
      </c>
      <c r="L70" s="242" t="s">
        <v>1</v>
      </c>
      <c r="M70" s="165" t="s">
        <v>33</v>
      </c>
      <c r="N70" s="165" t="s">
        <v>34</v>
      </c>
      <c r="O70" s="159">
        <v>35000</v>
      </c>
      <c r="P70" s="159">
        <v>70000</v>
      </c>
      <c r="Q70" s="107" t="s">
        <v>1</v>
      </c>
      <c r="R70" s="92">
        <v>2</v>
      </c>
      <c r="S70" s="236"/>
      <c r="T70" s="221"/>
    </row>
    <row r="71" spans="1:20" s="141" customFormat="1" ht="47.25" customHeight="1" thickBot="1" x14ac:dyDescent="0.4">
      <c r="A71" s="296"/>
      <c r="B71" s="152"/>
      <c r="C71" s="172"/>
      <c r="D71" s="154"/>
      <c r="E71" s="100">
        <v>2</v>
      </c>
      <c r="F71" s="25" t="s">
        <v>29</v>
      </c>
      <c r="G71" s="114" t="s">
        <v>62</v>
      </c>
      <c r="H71" s="111">
        <v>200</v>
      </c>
      <c r="I71" s="112">
        <v>0.6</v>
      </c>
      <c r="J71" s="112">
        <v>0.8</v>
      </c>
      <c r="K71" s="104" t="s">
        <v>160</v>
      </c>
      <c r="L71" s="243"/>
      <c r="M71" s="201"/>
      <c r="N71" s="201"/>
      <c r="O71" s="174"/>
      <c r="P71" s="174"/>
      <c r="Q71" s="102" t="s">
        <v>1</v>
      </c>
      <c r="R71" s="111">
        <v>2</v>
      </c>
      <c r="S71" s="236"/>
      <c r="T71" s="221"/>
    </row>
    <row r="72" spans="1:20" s="141" customFormat="1" ht="47.25" customHeight="1" x14ac:dyDescent="0.35">
      <c r="A72" s="296"/>
      <c r="B72" s="152" t="s">
        <v>63</v>
      </c>
      <c r="C72" s="152" t="s">
        <v>68</v>
      </c>
      <c r="D72" s="216" t="s">
        <v>23</v>
      </c>
      <c r="E72" s="111">
        <v>1</v>
      </c>
      <c r="F72" s="104" t="s">
        <v>54</v>
      </c>
      <c r="G72" s="121" t="s">
        <v>52</v>
      </c>
      <c r="H72" s="90">
        <v>100</v>
      </c>
      <c r="I72" s="112">
        <v>0.6</v>
      </c>
      <c r="J72" s="112">
        <v>0.8</v>
      </c>
      <c r="K72" s="104" t="s">
        <v>160</v>
      </c>
      <c r="L72" s="243"/>
      <c r="M72" s="201"/>
      <c r="N72" s="201"/>
      <c r="O72" s="159">
        <v>35000</v>
      </c>
      <c r="P72" s="159">
        <v>70000</v>
      </c>
      <c r="Q72" s="5" t="s">
        <v>1</v>
      </c>
      <c r="R72" s="111">
        <v>2</v>
      </c>
      <c r="S72" s="236"/>
      <c r="T72" s="221"/>
    </row>
    <row r="73" spans="1:20" s="141" customFormat="1" ht="47.25" customHeight="1" thickBot="1" x14ac:dyDescent="0.4">
      <c r="A73" s="296"/>
      <c r="B73" s="152"/>
      <c r="C73" s="152"/>
      <c r="D73" s="216"/>
      <c r="E73" s="100">
        <v>2</v>
      </c>
      <c r="F73" s="25" t="s">
        <v>29</v>
      </c>
      <c r="G73" s="114" t="s">
        <v>62</v>
      </c>
      <c r="H73" s="104">
        <v>50</v>
      </c>
      <c r="I73" s="112">
        <v>0.6</v>
      </c>
      <c r="J73" s="112">
        <v>0.8</v>
      </c>
      <c r="K73" s="104" t="s">
        <v>160</v>
      </c>
      <c r="L73" s="243"/>
      <c r="M73" s="201"/>
      <c r="N73" s="201"/>
      <c r="O73" s="174"/>
      <c r="P73" s="174"/>
      <c r="Q73" s="102" t="s">
        <v>1</v>
      </c>
      <c r="R73" s="111">
        <v>2</v>
      </c>
      <c r="S73" s="236"/>
      <c r="T73" s="221"/>
    </row>
    <row r="74" spans="1:20" s="141" customFormat="1" ht="47.25" customHeight="1" x14ac:dyDescent="0.35">
      <c r="A74" s="296"/>
      <c r="B74" s="119" t="s">
        <v>110</v>
      </c>
      <c r="C74" s="104" t="s">
        <v>111</v>
      </c>
      <c r="D74" s="88" t="s">
        <v>113</v>
      </c>
      <c r="E74" s="111">
        <v>1</v>
      </c>
      <c r="F74" s="104" t="s">
        <v>32</v>
      </c>
      <c r="G74" s="114" t="s">
        <v>123</v>
      </c>
      <c r="H74" s="111">
        <v>1000</v>
      </c>
      <c r="I74" s="96">
        <v>0.6</v>
      </c>
      <c r="J74" s="112">
        <v>0.7</v>
      </c>
      <c r="K74" s="104" t="s">
        <v>160</v>
      </c>
      <c r="L74" s="117" t="s">
        <v>1</v>
      </c>
      <c r="M74" s="104" t="s">
        <v>85</v>
      </c>
      <c r="N74" s="104" t="s">
        <v>37</v>
      </c>
      <c r="O74" s="106">
        <v>35000</v>
      </c>
      <c r="P74" s="102">
        <v>70000</v>
      </c>
      <c r="Q74" s="102" t="s">
        <v>1</v>
      </c>
      <c r="R74" s="104">
        <v>2</v>
      </c>
      <c r="S74" s="236"/>
      <c r="T74" s="221"/>
    </row>
    <row r="75" spans="1:20" s="141" customFormat="1" ht="60" x14ac:dyDescent="0.35">
      <c r="A75" s="296"/>
      <c r="B75" s="119" t="s">
        <v>114</v>
      </c>
      <c r="C75" s="104" t="s">
        <v>115</v>
      </c>
      <c r="D75" s="88" t="s">
        <v>113</v>
      </c>
      <c r="E75" s="111">
        <v>1</v>
      </c>
      <c r="F75" s="104" t="s">
        <v>32</v>
      </c>
      <c r="G75" s="114" t="s">
        <v>123</v>
      </c>
      <c r="H75" s="111">
        <v>200</v>
      </c>
      <c r="I75" s="112">
        <v>0.6</v>
      </c>
      <c r="J75" s="112">
        <v>0.7</v>
      </c>
      <c r="K75" s="104" t="s">
        <v>160</v>
      </c>
      <c r="L75" s="117" t="s">
        <v>1</v>
      </c>
      <c r="M75" s="104" t="s">
        <v>85</v>
      </c>
      <c r="N75" s="104" t="s">
        <v>37</v>
      </c>
      <c r="O75" s="102">
        <f>P75/2</f>
        <v>60000</v>
      </c>
      <c r="P75" s="102">
        <v>120000</v>
      </c>
      <c r="Q75" s="102" t="s">
        <v>1</v>
      </c>
      <c r="R75" s="104">
        <v>2</v>
      </c>
      <c r="S75" s="236"/>
      <c r="T75" s="221"/>
    </row>
    <row r="76" spans="1:20" s="141" customFormat="1" ht="60.45" thickBot="1" x14ac:dyDescent="0.4">
      <c r="A76" s="296"/>
      <c r="B76" s="116" t="s">
        <v>82</v>
      </c>
      <c r="C76" s="116" t="s">
        <v>83</v>
      </c>
      <c r="D76" s="98" t="s">
        <v>84</v>
      </c>
      <c r="E76" s="100">
        <v>1</v>
      </c>
      <c r="F76" s="105" t="s">
        <v>32</v>
      </c>
      <c r="G76" s="115" t="s">
        <v>120</v>
      </c>
      <c r="H76" s="100">
        <v>500</v>
      </c>
      <c r="I76" s="113">
        <v>0.6</v>
      </c>
      <c r="J76" s="113">
        <v>0.7</v>
      </c>
      <c r="K76" s="105" t="s">
        <v>160</v>
      </c>
      <c r="L76" s="118" t="s">
        <v>1</v>
      </c>
      <c r="M76" s="105" t="s">
        <v>85</v>
      </c>
      <c r="N76" s="105" t="s">
        <v>37</v>
      </c>
      <c r="O76" s="102">
        <v>35000</v>
      </c>
      <c r="P76" s="102">
        <v>70000</v>
      </c>
      <c r="Q76" s="123" t="s">
        <v>1</v>
      </c>
      <c r="R76" s="100">
        <v>2</v>
      </c>
      <c r="S76" s="236"/>
      <c r="T76" s="221"/>
    </row>
    <row r="77" spans="1:20" s="141" customFormat="1" ht="48" customHeight="1" x14ac:dyDescent="0.35">
      <c r="A77" s="296"/>
      <c r="B77" s="172" t="s">
        <v>82</v>
      </c>
      <c r="C77" s="172" t="s">
        <v>83</v>
      </c>
      <c r="D77" s="154" t="s">
        <v>84</v>
      </c>
      <c r="E77" s="175">
        <v>1</v>
      </c>
      <c r="F77" s="165" t="s">
        <v>32</v>
      </c>
      <c r="G77" s="264" t="s">
        <v>91</v>
      </c>
      <c r="H77" s="175">
        <v>500</v>
      </c>
      <c r="I77" s="262">
        <v>0.6</v>
      </c>
      <c r="J77" s="265">
        <v>0.7</v>
      </c>
      <c r="K77" s="110" t="s">
        <v>200</v>
      </c>
      <c r="L77" s="242" t="s">
        <v>1</v>
      </c>
      <c r="M77" s="165" t="s">
        <v>85</v>
      </c>
      <c r="N77" s="165" t="s">
        <v>37</v>
      </c>
      <c r="O77" s="174">
        <v>125000</v>
      </c>
      <c r="P77" s="174">
        <v>250000</v>
      </c>
      <c r="Q77" s="174" t="s">
        <v>1</v>
      </c>
      <c r="R77" s="92">
        <v>7</v>
      </c>
      <c r="S77" s="236"/>
      <c r="T77" s="221"/>
    </row>
    <row r="78" spans="1:20" s="141" customFormat="1" ht="48" customHeight="1" thickBot="1" x14ac:dyDescent="0.4">
      <c r="A78" s="296"/>
      <c r="B78" s="152"/>
      <c r="C78" s="152"/>
      <c r="D78" s="216"/>
      <c r="E78" s="181"/>
      <c r="F78" s="201"/>
      <c r="G78" s="202"/>
      <c r="H78" s="181"/>
      <c r="I78" s="263"/>
      <c r="J78" s="259"/>
      <c r="K78" s="104" t="s">
        <v>195</v>
      </c>
      <c r="L78" s="243"/>
      <c r="M78" s="201"/>
      <c r="N78" s="201"/>
      <c r="O78" s="161"/>
      <c r="P78" s="161"/>
      <c r="Q78" s="161"/>
      <c r="R78" s="111">
        <v>7</v>
      </c>
      <c r="S78" s="237"/>
      <c r="T78" s="238"/>
    </row>
    <row r="79" spans="1:20" s="141" customFormat="1" ht="15" customHeight="1" thickBot="1" x14ac:dyDescent="0.4">
      <c r="A79" s="176" t="s">
        <v>106</v>
      </c>
      <c r="B79" s="158" t="s">
        <v>55</v>
      </c>
      <c r="C79" s="158" t="s">
        <v>56</v>
      </c>
      <c r="D79" s="210" t="s">
        <v>57</v>
      </c>
      <c r="E79" s="99">
        <v>1</v>
      </c>
      <c r="F79" s="126" t="s">
        <v>18</v>
      </c>
      <c r="G79" s="7" t="s">
        <v>102</v>
      </c>
      <c r="H79" s="127">
        <v>1000</v>
      </c>
      <c r="I79" s="33">
        <v>0.7</v>
      </c>
      <c r="J79" s="128">
        <v>0.9</v>
      </c>
      <c r="K79" s="99" t="s">
        <v>197</v>
      </c>
      <c r="L79" s="99" t="s">
        <v>1</v>
      </c>
      <c r="M79" s="158" t="s">
        <v>36</v>
      </c>
      <c r="N79" s="158" t="s">
        <v>37</v>
      </c>
      <c r="O79" s="233">
        <v>75000</v>
      </c>
      <c r="P79" s="233">
        <v>150000</v>
      </c>
      <c r="Q79" s="205" t="s">
        <v>1</v>
      </c>
      <c r="R79" s="183">
        <v>7</v>
      </c>
      <c r="S79" s="166">
        <v>3</v>
      </c>
      <c r="T79" s="227" t="s">
        <v>128</v>
      </c>
    </row>
    <row r="80" spans="1:20" s="141" customFormat="1" ht="45.45" thickBot="1" x14ac:dyDescent="0.4">
      <c r="A80" s="177"/>
      <c r="B80" s="152"/>
      <c r="C80" s="152"/>
      <c r="D80" s="216"/>
      <c r="E80" s="111">
        <v>2</v>
      </c>
      <c r="F80" s="36" t="s">
        <v>29</v>
      </c>
      <c r="G80" s="8" t="s">
        <v>102</v>
      </c>
      <c r="H80" s="127">
        <v>1000</v>
      </c>
      <c r="I80" s="34">
        <v>0.7</v>
      </c>
      <c r="J80" s="112">
        <v>0.9</v>
      </c>
      <c r="K80" s="111" t="s">
        <v>197</v>
      </c>
      <c r="L80" s="111" t="s">
        <v>1</v>
      </c>
      <c r="M80" s="152"/>
      <c r="N80" s="152"/>
      <c r="O80" s="239"/>
      <c r="P80" s="239"/>
      <c r="Q80" s="206"/>
      <c r="R80" s="181"/>
      <c r="S80" s="167"/>
      <c r="T80" s="228"/>
    </row>
    <row r="81" spans="1:20" s="141" customFormat="1" ht="60.45" thickBot="1" x14ac:dyDescent="0.4">
      <c r="A81" s="177"/>
      <c r="B81" s="116" t="s">
        <v>58</v>
      </c>
      <c r="C81" s="116" t="s">
        <v>59</v>
      </c>
      <c r="D81" s="98" t="s">
        <v>60</v>
      </c>
      <c r="E81" s="100">
        <v>1</v>
      </c>
      <c r="F81" s="6" t="s">
        <v>18</v>
      </c>
      <c r="G81" s="9" t="s">
        <v>103</v>
      </c>
      <c r="H81" s="127">
        <v>1000</v>
      </c>
      <c r="I81" s="35">
        <v>0.7</v>
      </c>
      <c r="J81" s="113">
        <v>0.9</v>
      </c>
      <c r="K81" s="100" t="s">
        <v>197</v>
      </c>
      <c r="L81" s="100" t="s">
        <v>1</v>
      </c>
      <c r="M81" s="116" t="s">
        <v>36</v>
      </c>
      <c r="N81" s="116" t="s">
        <v>37</v>
      </c>
      <c r="O81" s="240"/>
      <c r="P81" s="240"/>
      <c r="Q81" s="93" t="s">
        <v>1</v>
      </c>
      <c r="R81" s="91">
        <v>7</v>
      </c>
      <c r="S81" s="167"/>
      <c r="T81" s="228"/>
    </row>
    <row r="82" spans="1:20" s="141" customFormat="1" ht="60.45" thickBot="1" x14ac:dyDescent="0.4">
      <c r="A82" s="177"/>
      <c r="B82" s="89" t="s">
        <v>203</v>
      </c>
      <c r="C82" s="89" t="s">
        <v>204</v>
      </c>
      <c r="D82" s="98" t="s">
        <v>60</v>
      </c>
      <c r="E82" s="100">
        <v>1</v>
      </c>
      <c r="F82" s="6" t="s">
        <v>18</v>
      </c>
      <c r="G82" s="7" t="s">
        <v>205</v>
      </c>
      <c r="H82" s="100">
        <v>100</v>
      </c>
      <c r="I82" s="35">
        <v>0.7</v>
      </c>
      <c r="J82" s="113">
        <v>0.9</v>
      </c>
      <c r="K82" s="100" t="s">
        <v>197</v>
      </c>
      <c r="L82" s="100" t="s">
        <v>1</v>
      </c>
      <c r="M82" s="116" t="s">
        <v>36</v>
      </c>
      <c r="N82" s="116" t="s">
        <v>37</v>
      </c>
      <c r="O82" s="233">
        <v>50000</v>
      </c>
      <c r="P82" s="233">
        <v>100000</v>
      </c>
      <c r="Q82" s="93" t="s">
        <v>1</v>
      </c>
      <c r="R82" s="91">
        <v>7</v>
      </c>
      <c r="S82" s="167"/>
      <c r="T82" s="228"/>
    </row>
    <row r="83" spans="1:20" s="141" customFormat="1" x14ac:dyDescent="0.35">
      <c r="A83" s="177"/>
      <c r="B83" s="163" t="s">
        <v>206</v>
      </c>
      <c r="C83" s="163" t="s">
        <v>207</v>
      </c>
      <c r="D83" s="210" t="s">
        <v>57</v>
      </c>
      <c r="E83" s="99">
        <v>1</v>
      </c>
      <c r="F83" s="126" t="s">
        <v>18</v>
      </c>
      <c r="G83" s="7" t="s">
        <v>205</v>
      </c>
      <c r="H83" s="127">
        <v>100</v>
      </c>
      <c r="I83" s="33">
        <v>0.7</v>
      </c>
      <c r="J83" s="128">
        <v>0.9</v>
      </c>
      <c r="K83" s="99" t="s">
        <v>197</v>
      </c>
      <c r="L83" s="99" t="s">
        <v>1</v>
      </c>
      <c r="M83" s="158" t="s">
        <v>36</v>
      </c>
      <c r="N83" s="158" t="s">
        <v>37</v>
      </c>
      <c r="O83" s="239"/>
      <c r="P83" s="239"/>
      <c r="Q83" s="93" t="s">
        <v>1</v>
      </c>
      <c r="R83" s="204">
        <v>7</v>
      </c>
      <c r="S83" s="167"/>
      <c r="T83" s="228"/>
    </row>
    <row r="84" spans="1:20" s="141" customFormat="1" ht="45.45" thickBot="1" x14ac:dyDescent="0.4">
      <c r="A84" s="177"/>
      <c r="B84" s="163"/>
      <c r="C84" s="163"/>
      <c r="D84" s="216"/>
      <c r="E84" s="111">
        <v>2</v>
      </c>
      <c r="F84" s="36" t="s">
        <v>29</v>
      </c>
      <c r="G84" s="8" t="s">
        <v>205</v>
      </c>
      <c r="H84" s="124">
        <v>100</v>
      </c>
      <c r="I84" s="34">
        <v>0.7</v>
      </c>
      <c r="J84" s="112">
        <v>0.9</v>
      </c>
      <c r="K84" s="111" t="s">
        <v>197</v>
      </c>
      <c r="L84" s="111" t="s">
        <v>1</v>
      </c>
      <c r="M84" s="152"/>
      <c r="N84" s="152"/>
      <c r="O84" s="240"/>
      <c r="P84" s="240"/>
      <c r="Q84" s="93" t="s">
        <v>1</v>
      </c>
      <c r="R84" s="175"/>
      <c r="S84" s="167"/>
      <c r="T84" s="228"/>
    </row>
    <row r="85" spans="1:20" s="141" customFormat="1" ht="30.45" customHeight="1" thickBot="1" x14ac:dyDescent="0.4">
      <c r="A85" s="177"/>
      <c r="B85" s="158" t="s">
        <v>55</v>
      </c>
      <c r="C85" s="158" t="s">
        <v>56</v>
      </c>
      <c r="D85" s="210" t="s">
        <v>57</v>
      </c>
      <c r="E85" s="99">
        <v>1</v>
      </c>
      <c r="F85" s="126" t="s">
        <v>18</v>
      </c>
      <c r="G85" s="7" t="s">
        <v>102</v>
      </c>
      <c r="H85" s="127">
        <v>1000</v>
      </c>
      <c r="I85" s="33">
        <v>0.7</v>
      </c>
      <c r="J85" s="128">
        <v>0.9</v>
      </c>
      <c r="K85" s="164" t="s">
        <v>218</v>
      </c>
      <c r="L85" s="99" t="s">
        <v>1</v>
      </c>
      <c r="M85" s="158" t="s">
        <v>36</v>
      </c>
      <c r="N85" s="158" t="s">
        <v>37</v>
      </c>
      <c r="O85" s="233">
        <v>75000</v>
      </c>
      <c r="P85" s="233">
        <v>150000</v>
      </c>
      <c r="Q85" s="205" t="s">
        <v>1</v>
      </c>
      <c r="R85" s="183">
        <v>7</v>
      </c>
      <c r="S85" s="167"/>
      <c r="T85" s="228"/>
    </row>
    <row r="86" spans="1:20" s="141" customFormat="1" ht="45.45" thickBot="1" x14ac:dyDescent="0.4">
      <c r="A86" s="177"/>
      <c r="B86" s="152"/>
      <c r="C86" s="152"/>
      <c r="D86" s="216"/>
      <c r="E86" s="111">
        <v>2</v>
      </c>
      <c r="F86" s="36" t="s">
        <v>29</v>
      </c>
      <c r="G86" s="8" t="s">
        <v>102</v>
      </c>
      <c r="H86" s="127">
        <v>1000</v>
      </c>
      <c r="I86" s="34">
        <v>0.7</v>
      </c>
      <c r="J86" s="112">
        <v>0.9</v>
      </c>
      <c r="K86" s="157"/>
      <c r="L86" s="111" t="s">
        <v>1</v>
      </c>
      <c r="M86" s="152"/>
      <c r="N86" s="152"/>
      <c r="O86" s="239"/>
      <c r="P86" s="239"/>
      <c r="Q86" s="206"/>
      <c r="R86" s="181"/>
      <c r="S86" s="167"/>
      <c r="T86" s="228"/>
    </row>
    <row r="87" spans="1:20" s="141" customFormat="1" ht="60.45" thickBot="1" x14ac:dyDescent="0.4">
      <c r="A87" s="177"/>
      <c r="B87" s="116" t="s">
        <v>58</v>
      </c>
      <c r="C87" s="116" t="s">
        <v>59</v>
      </c>
      <c r="D87" s="98" t="s">
        <v>60</v>
      </c>
      <c r="E87" s="100">
        <v>1</v>
      </c>
      <c r="F87" s="6" t="s">
        <v>18</v>
      </c>
      <c r="G87" s="9" t="s">
        <v>103</v>
      </c>
      <c r="H87" s="127">
        <v>1000</v>
      </c>
      <c r="I87" s="35">
        <v>0.7</v>
      </c>
      <c r="J87" s="113">
        <v>0.9</v>
      </c>
      <c r="K87" s="126" t="s">
        <v>218</v>
      </c>
      <c r="L87" s="100" t="s">
        <v>1</v>
      </c>
      <c r="M87" s="116" t="s">
        <v>36</v>
      </c>
      <c r="N87" s="116" t="s">
        <v>37</v>
      </c>
      <c r="O87" s="240"/>
      <c r="P87" s="240"/>
      <c r="Q87" s="93" t="s">
        <v>1</v>
      </c>
      <c r="R87" s="91">
        <v>7</v>
      </c>
      <c r="S87" s="167"/>
      <c r="T87" s="228"/>
    </row>
    <row r="88" spans="1:20" s="141" customFormat="1" ht="60.45" thickBot="1" x14ac:dyDescent="0.4">
      <c r="A88" s="177"/>
      <c r="B88" s="89" t="s">
        <v>203</v>
      </c>
      <c r="C88" s="89" t="s">
        <v>204</v>
      </c>
      <c r="D88" s="98" t="s">
        <v>60</v>
      </c>
      <c r="E88" s="100">
        <v>1</v>
      </c>
      <c r="F88" s="6" t="s">
        <v>18</v>
      </c>
      <c r="G88" s="7" t="s">
        <v>205</v>
      </c>
      <c r="H88" s="100">
        <v>100</v>
      </c>
      <c r="I88" s="35">
        <v>0.7</v>
      </c>
      <c r="J88" s="113">
        <v>0.9</v>
      </c>
      <c r="K88" s="126" t="s">
        <v>218</v>
      </c>
      <c r="L88" s="100" t="s">
        <v>1</v>
      </c>
      <c r="M88" s="116" t="s">
        <v>36</v>
      </c>
      <c r="N88" s="116" t="s">
        <v>37</v>
      </c>
      <c r="O88" s="233">
        <v>50000</v>
      </c>
      <c r="P88" s="233">
        <v>100000</v>
      </c>
      <c r="Q88" s="93" t="s">
        <v>1</v>
      </c>
      <c r="R88" s="91">
        <v>7</v>
      </c>
      <c r="S88" s="167"/>
      <c r="T88" s="228"/>
    </row>
    <row r="89" spans="1:20" s="141" customFormat="1" x14ac:dyDescent="0.35">
      <c r="A89" s="177"/>
      <c r="B89" s="163" t="s">
        <v>206</v>
      </c>
      <c r="C89" s="163" t="s">
        <v>207</v>
      </c>
      <c r="D89" s="210" t="s">
        <v>57</v>
      </c>
      <c r="E89" s="99">
        <v>1</v>
      </c>
      <c r="F89" s="126" t="s">
        <v>18</v>
      </c>
      <c r="G89" s="7" t="s">
        <v>205</v>
      </c>
      <c r="H89" s="127">
        <v>100</v>
      </c>
      <c r="I89" s="33">
        <v>0.7</v>
      </c>
      <c r="J89" s="128">
        <v>0.9</v>
      </c>
      <c r="K89" s="164" t="s">
        <v>218</v>
      </c>
      <c r="L89" s="99" t="s">
        <v>1</v>
      </c>
      <c r="M89" s="158" t="s">
        <v>36</v>
      </c>
      <c r="N89" s="158" t="s">
        <v>37</v>
      </c>
      <c r="O89" s="239"/>
      <c r="P89" s="239"/>
      <c r="Q89" s="93" t="s">
        <v>1</v>
      </c>
      <c r="R89" s="204">
        <v>7</v>
      </c>
      <c r="S89" s="167"/>
      <c r="T89" s="228"/>
    </row>
    <row r="90" spans="1:20" s="141" customFormat="1" ht="45.45" thickBot="1" x14ac:dyDescent="0.4">
      <c r="A90" s="177"/>
      <c r="B90" s="163"/>
      <c r="C90" s="163"/>
      <c r="D90" s="216"/>
      <c r="E90" s="111">
        <v>2</v>
      </c>
      <c r="F90" s="36" t="s">
        <v>29</v>
      </c>
      <c r="G90" s="8" t="s">
        <v>205</v>
      </c>
      <c r="H90" s="124">
        <v>100</v>
      </c>
      <c r="I90" s="34">
        <v>0.7</v>
      </c>
      <c r="J90" s="112">
        <v>0.9</v>
      </c>
      <c r="K90" s="175"/>
      <c r="L90" s="111" t="s">
        <v>1</v>
      </c>
      <c r="M90" s="152"/>
      <c r="N90" s="152"/>
      <c r="O90" s="240"/>
      <c r="P90" s="240"/>
      <c r="Q90" s="93" t="s">
        <v>1</v>
      </c>
      <c r="R90" s="175"/>
      <c r="S90" s="167"/>
      <c r="T90" s="228"/>
    </row>
    <row r="91" spans="1:20" s="141" customFormat="1" ht="60.45" thickBot="1" x14ac:dyDescent="0.4">
      <c r="A91" s="177"/>
      <c r="B91" s="89" t="s">
        <v>203</v>
      </c>
      <c r="C91" s="89" t="s">
        <v>204</v>
      </c>
      <c r="D91" s="98" t="s">
        <v>60</v>
      </c>
      <c r="E91" s="100">
        <v>1</v>
      </c>
      <c r="F91" s="6" t="s">
        <v>18</v>
      </c>
      <c r="G91" s="9" t="s">
        <v>117</v>
      </c>
      <c r="H91" s="100">
        <v>100</v>
      </c>
      <c r="I91" s="35">
        <v>0.7</v>
      </c>
      <c r="J91" s="113">
        <v>0.9</v>
      </c>
      <c r="K91" s="126" t="s">
        <v>160</v>
      </c>
      <c r="L91" s="100" t="s">
        <v>1</v>
      </c>
      <c r="M91" s="116" t="s">
        <v>36</v>
      </c>
      <c r="N91" s="116" t="s">
        <v>37</v>
      </c>
      <c r="O91" s="275">
        <v>35000</v>
      </c>
      <c r="P91" s="275">
        <v>70000</v>
      </c>
      <c r="Q91" s="125" t="s">
        <v>1</v>
      </c>
      <c r="R91" s="100">
        <v>2</v>
      </c>
      <c r="S91" s="167"/>
      <c r="T91" s="228"/>
    </row>
    <row r="92" spans="1:20" s="141" customFormat="1" ht="30.45" thickBot="1" x14ac:dyDescent="0.4">
      <c r="A92" s="177"/>
      <c r="B92" s="163" t="s">
        <v>206</v>
      </c>
      <c r="C92" s="163" t="s">
        <v>207</v>
      </c>
      <c r="D92" s="210" t="s">
        <v>57</v>
      </c>
      <c r="E92" s="99">
        <v>1</v>
      </c>
      <c r="F92" s="126" t="s">
        <v>18</v>
      </c>
      <c r="G92" s="9" t="s">
        <v>117</v>
      </c>
      <c r="H92" s="127">
        <v>100</v>
      </c>
      <c r="I92" s="33">
        <v>0.7</v>
      </c>
      <c r="J92" s="128">
        <v>0.9</v>
      </c>
      <c r="K92" s="104" t="s">
        <v>160</v>
      </c>
      <c r="L92" s="99" t="s">
        <v>1</v>
      </c>
      <c r="M92" s="158" t="s">
        <v>36</v>
      </c>
      <c r="N92" s="158" t="s">
        <v>37</v>
      </c>
      <c r="O92" s="239"/>
      <c r="P92" s="239"/>
      <c r="Q92" s="125" t="s">
        <v>1</v>
      </c>
      <c r="R92" s="180">
        <v>2</v>
      </c>
      <c r="S92" s="167"/>
      <c r="T92" s="228"/>
    </row>
    <row r="93" spans="1:20" s="141" customFormat="1" ht="45.45" thickBot="1" x14ac:dyDescent="0.4">
      <c r="A93" s="177"/>
      <c r="B93" s="163"/>
      <c r="C93" s="163"/>
      <c r="D93" s="216"/>
      <c r="E93" s="111">
        <v>2</v>
      </c>
      <c r="F93" s="36" t="s">
        <v>29</v>
      </c>
      <c r="G93" s="9" t="s">
        <v>117</v>
      </c>
      <c r="H93" s="124">
        <v>100</v>
      </c>
      <c r="I93" s="34">
        <v>0.7</v>
      </c>
      <c r="J93" s="112">
        <v>0.9</v>
      </c>
      <c r="K93" s="105" t="s">
        <v>160</v>
      </c>
      <c r="L93" s="111" t="s">
        <v>1</v>
      </c>
      <c r="M93" s="152"/>
      <c r="N93" s="152"/>
      <c r="O93" s="234"/>
      <c r="P93" s="234"/>
      <c r="Q93" s="125" t="s">
        <v>1</v>
      </c>
      <c r="R93" s="187"/>
      <c r="S93" s="167"/>
      <c r="T93" s="228"/>
    </row>
    <row r="94" spans="1:20" s="141" customFormat="1" ht="30.45" thickBot="1" x14ac:dyDescent="0.4">
      <c r="A94" s="177"/>
      <c r="B94" s="158" t="s">
        <v>55</v>
      </c>
      <c r="C94" s="158" t="s">
        <v>56</v>
      </c>
      <c r="D94" s="210" t="s">
        <v>57</v>
      </c>
      <c r="E94" s="99">
        <v>1</v>
      </c>
      <c r="F94" s="126" t="s">
        <v>18</v>
      </c>
      <c r="G94" s="7" t="s">
        <v>117</v>
      </c>
      <c r="H94" s="127">
        <v>1000</v>
      </c>
      <c r="I94" s="33">
        <v>0.6</v>
      </c>
      <c r="J94" s="128">
        <v>0.8</v>
      </c>
      <c r="K94" s="126" t="s">
        <v>160</v>
      </c>
      <c r="L94" s="99" t="s">
        <v>1</v>
      </c>
      <c r="M94" s="158" t="s">
        <v>36</v>
      </c>
      <c r="N94" s="158" t="s">
        <v>37</v>
      </c>
      <c r="O94" s="275">
        <v>35000</v>
      </c>
      <c r="P94" s="275">
        <v>70000</v>
      </c>
      <c r="Q94" s="93" t="s">
        <v>1</v>
      </c>
      <c r="R94" s="91">
        <v>2</v>
      </c>
      <c r="S94" s="167"/>
      <c r="T94" s="228"/>
    </row>
    <row r="95" spans="1:20" s="141" customFormat="1" ht="45.45" thickBot="1" x14ac:dyDescent="0.4">
      <c r="A95" s="177"/>
      <c r="B95" s="152"/>
      <c r="C95" s="152"/>
      <c r="D95" s="216"/>
      <c r="E95" s="111">
        <v>2</v>
      </c>
      <c r="F95" s="36" t="s">
        <v>29</v>
      </c>
      <c r="G95" s="8" t="s">
        <v>117</v>
      </c>
      <c r="H95" s="127">
        <v>1000</v>
      </c>
      <c r="I95" s="34">
        <v>0.6</v>
      </c>
      <c r="J95" s="112">
        <v>0.8</v>
      </c>
      <c r="K95" s="104" t="s">
        <v>160</v>
      </c>
      <c r="L95" s="111" t="s">
        <v>1</v>
      </c>
      <c r="M95" s="152"/>
      <c r="N95" s="152"/>
      <c r="O95" s="239"/>
      <c r="P95" s="239"/>
      <c r="Q95" s="93" t="s">
        <v>1</v>
      </c>
      <c r="R95" s="91">
        <v>2</v>
      </c>
      <c r="S95" s="167"/>
      <c r="T95" s="228"/>
    </row>
    <row r="96" spans="1:20" s="141" customFormat="1" ht="60.45" thickBot="1" x14ac:dyDescent="0.4">
      <c r="A96" s="177"/>
      <c r="B96" s="116" t="s">
        <v>58</v>
      </c>
      <c r="C96" s="116" t="s">
        <v>59</v>
      </c>
      <c r="D96" s="98" t="s">
        <v>60</v>
      </c>
      <c r="E96" s="100">
        <v>1</v>
      </c>
      <c r="F96" s="6" t="s">
        <v>18</v>
      </c>
      <c r="G96" s="9" t="s">
        <v>117</v>
      </c>
      <c r="H96" s="127">
        <v>1000</v>
      </c>
      <c r="I96" s="35">
        <v>0.6</v>
      </c>
      <c r="J96" s="113">
        <v>0.8</v>
      </c>
      <c r="K96" s="105" t="s">
        <v>160</v>
      </c>
      <c r="L96" s="100" t="s">
        <v>1</v>
      </c>
      <c r="M96" s="116" t="s">
        <v>36</v>
      </c>
      <c r="N96" s="116" t="s">
        <v>37</v>
      </c>
      <c r="O96" s="234"/>
      <c r="P96" s="234"/>
      <c r="Q96" s="125" t="s">
        <v>1</v>
      </c>
      <c r="R96" s="100">
        <v>2</v>
      </c>
      <c r="S96" s="167"/>
      <c r="T96" s="228"/>
    </row>
    <row r="97" spans="1:20" s="141" customFormat="1" ht="60.45" thickBot="1" x14ac:dyDescent="0.4">
      <c r="A97" s="177"/>
      <c r="B97" s="126" t="s">
        <v>124</v>
      </c>
      <c r="C97" s="126" t="s">
        <v>125</v>
      </c>
      <c r="D97" s="87" t="s">
        <v>57</v>
      </c>
      <c r="E97" s="99">
        <v>1</v>
      </c>
      <c r="F97" s="126" t="s">
        <v>18</v>
      </c>
      <c r="G97" s="7" t="s">
        <v>92</v>
      </c>
      <c r="H97" s="127">
        <v>50</v>
      </c>
      <c r="I97" s="33">
        <v>0.6</v>
      </c>
      <c r="J97" s="128">
        <v>0.8</v>
      </c>
      <c r="K97" s="126" t="s">
        <v>160</v>
      </c>
      <c r="L97" s="99" t="s">
        <v>1</v>
      </c>
      <c r="M97" s="89" t="s">
        <v>36</v>
      </c>
      <c r="N97" s="89" t="s">
        <v>37</v>
      </c>
      <c r="O97" s="233">
        <v>50000</v>
      </c>
      <c r="P97" s="233">
        <v>100000</v>
      </c>
      <c r="Q97" s="120" t="s">
        <v>1</v>
      </c>
      <c r="R97" s="94">
        <v>2</v>
      </c>
      <c r="S97" s="167"/>
      <c r="T97" s="228"/>
    </row>
    <row r="98" spans="1:20" s="141" customFormat="1" ht="30.45" thickBot="1" x14ac:dyDescent="0.4">
      <c r="A98" s="177"/>
      <c r="B98" s="201" t="s">
        <v>126</v>
      </c>
      <c r="C98" s="201" t="s">
        <v>127</v>
      </c>
      <c r="D98" s="154" t="s">
        <v>57</v>
      </c>
      <c r="E98" s="92">
        <v>1</v>
      </c>
      <c r="F98" s="110" t="s">
        <v>18</v>
      </c>
      <c r="G98" s="19" t="s">
        <v>122</v>
      </c>
      <c r="H98" s="103">
        <v>300</v>
      </c>
      <c r="I98" s="20">
        <v>0.6</v>
      </c>
      <c r="J98" s="122">
        <v>0.8</v>
      </c>
      <c r="K98" s="110" t="s">
        <v>160</v>
      </c>
      <c r="L98" s="92" t="s">
        <v>1</v>
      </c>
      <c r="M98" s="172" t="s">
        <v>36</v>
      </c>
      <c r="N98" s="172" t="s">
        <v>37</v>
      </c>
      <c r="O98" s="239"/>
      <c r="P98" s="239"/>
      <c r="Q98" s="233" t="s">
        <v>1</v>
      </c>
      <c r="R98" s="180">
        <v>2</v>
      </c>
      <c r="S98" s="167"/>
      <c r="T98" s="228"/>
    </row>
    <row r="99" spans="1:20" s="141" customFormat="1" ht="45.45" thickBot="1" x14ac:dyDescent="0.4">
      <c r="A99" s="267"/>
      <c r="B99" s="198"/>
      <c r="C99" s="198"/>
      <c r="D99" s="155"/>
      <c r="E99" s="100">
        <v>2</v>
      </c>
      <c r="F99" s="6" t="s">
        <v>29</v>
      </c>
      <c r="G99" s="26" t="s">
        <v>122</v>
      </c>
      <c r="H99" s="125">
        <v>300</v>
      </c>
      <c r="I99" s="35">
        <v>0.6</v>
      </c>
      <c r="J99" s="113">
        <v>0.8</v>
      </c>
      <c r="K99" s="105" t="s">
        <v>160</v>
      </c>
      <c r="L99" s="100" t="s">
        <v>1</v>
      </c>
      <c r="M99" s="153"/>
      <c r="N99" s="153"/>
      <c r="O99" s="234"/>
      <c r="P99" s="234"/>
      <c r="Q99" s="234"/>
      <c r="R99" s="187"/>
      <c r="S99" s="293"/>
      <c r="T99" s="229"/>
    </row>
    <row r="100" spans="1:20" s="141" customFormat="1" ht="45.45" customHeight="1" thickBot="1" x14ac:dyDescent="0.4">
      <c r="A100" s="177" t="s">
        <v>107</v>
      </c>
      <c r="B100" s="163" t="s">
        <v>93</v>
      </c>
      <c r="C100" s="163" t="s">
        <v>0</v>
      </c>
      <c r="D100" s="154" t="s">
        <v>23</v>
      </c>
      <c r="E100" s="133">
        <v>1</v>
      </c>
      <c r="F100" s="138" t="s">
        <v>18</v>
      </c>
      <c r="G100" s="142" t="s">
        <v>228</v>
      </c>
      <c r="H100" s="142" t="s">
        <v>229</v>
      </c>
      <c r="I100" s="145">
        <v>0.75</v>
      </c>
      <c r="J100" s="136">
        <v>0.85</v>
      </c>
      <c r="K100" s="138" t="s">
        <v>225</v>
      </c>
      <c r="L100" s="133" t="s">
        <v>1</v>
      </c>
      <c r="M100" s="172" t="s">
        <v>98</v>
      </c>
      <c r="N100" s="172" t="s">
        <v>99</v>
      </c>
      <c r="O100" s="218">
        <v>125000</v>
      </c>
      <c r="P100" s="218">
        <v>250000</v>
      </c>
      <c r="Q100" s="218">
        <v>1000000</v>
      </c>
      <c r="R100" s="92">
        <v>7</v>
      </c>
      <c r="S100" s="167">
        <v>1</v>
      </c>
      <c r="T100" s="299" t="s">
        <v>97</v>
      </c>
    </row>
    <row r="101" spans="1:20" s="141" customFormat="1" ht="45.45" thickBot="1" x14ac:dyDescent="0.4">
      <c r="A101" s="177"/>
      <c r="B101" s="163"/>
      <c r="C101" s="163"/>
      <c r="D101" s="225"/>
      <c r="E101" s="135">
        <v>2</v>
      </c>
      <c r="F101" s="36" t="s">
        <v>29</v>
      </c>
      <c r="G101" s="148" t="s">
        <v>228</v>
      </c>
      <c r="H101" s="148" t="s">
        <v>229</v>
      </c>
      <c r="I101" s="34">
        <v>0.75</v>
      </c>
      <c r="J101" s="139">
        <v>0.85</v>
      </c>
      <c r="K101" s="134" t="s">
        <v>225</v>
      </c>
      <c r="L101" s="135" t="s">
        <v>1</v>
      </c>
      <c r="M101" s="163"/>
      <c r="N101" s="163"/>
      <c r="O101" s="218"/>
      <c r="P101" s="218"/>
      <c r="Q101" s="218"/>
      <c r="R101" s="99">
        <v>7</v>
      </c>
      <c r="S101" s="167"/>
      <c r="T101" s="299"/>
    </row>
    <row r="102" spans="1:20" s="141" customFormat="1" ht="45.45" thickBot="1" x14ac:dyDescent="0.4">
      <c r="A102" s="177"/>
      <c r="B102" s="86" t="s">
        <v>94</v>
      </c>
      <c r="C102" s="86" t="s">
        <v>100</v>
      </c>
      <c r="D102" s="225"/>
      <c r="E102" s="135">
        <v>1</v>
      </c>
      <c r="F102" s="134" t="s">
        <v>18</v>
      </c>
      <c r="G102" s="8" t="s">
        <v>80</v>
      </c>
      <c r="H102" s="130">
        <v>500</v>
      </c>
      <c r="I102" s="34">
        <v>0.75</v>
      </c>
      <c r="J102" s="139">
        <v>0.85</v>
      </c>
      <c r="K102" s="134" t="s">
        <v>225</v>
      </c>
      <c r="L102" s="135" t="s">
        <v>1</v>
      </c>
      <c r="M102" s="163"/>
      <c r="N102" s="163"/>
      <c r="O102" s="248"/>
      <c r="P102" s="248"/>
      <c r="Q102" s="248"/>
      <c r="R102" s="99">
        <v>7</v>
      </c>
      <c r="S102" s="167"/>
      <c r="T102" s="299"/>
    </row>
    <row r="103" spans="1:20" s="141" customFormat="1" ht="45.45" thickBot="1" x14ac:dyDescent="0.4">
      <c r="A103" s="177"/>
      <c r="B103" s="150" t="s">
        <v>101</v>
      </c>
      <c r="C103" s="150" t="s">
        <v>31</v>
      </c>
      <c r="D103" s="225"/>
      <c r="E103" s="135">
        <v>1</v>
      </c>
      <c r="F103" s="134" t="s">
        <v>18</v>
      </c>
      <c r="G103" s="8" t="s">
        <v>234</v>
      </c>
      <c r="H103" s="130" t="s">
        <v>66</v>
      </c>
      <c r="I103" s="34">
        <v>0.75</v>
      </c>
      <c r="J103" s="139">
        <v>0.85</v>
      </c>
      <c r="K103" s="134" t="s">
        <v>225</v>
      </c>
      <c r="L103" s="135" t="s">
        <v>1</v>
      </c>
      <c r="M103" s="163"/>
      <c r="N103" s="163"/>
      <c r="O103" s="189">
        <v>350000</v>
      </c>
      <c r="P103" s="189">
        <v>700000</v>
      </c>
      <c r="Q103" s="218">
        <v>1200000</v>
      </c>
      <c r="R103" s="99">
        <v>7</v>
      </c>
      <c r="S103" s="167"/>
      <c r="T103" s="299"/>
    </row>
    <row r="104" spans="1:20" s="141" customFormat="1" ht="45.45" thickBot="1" x14ac:dyDescent="0.4">
      <c r="A104" s="177"/>
      <c r="B104" s="163"/>
      <c r="C104" s="163"/>
      <c r="D104" s="225"/>
      <c r="E104" s="135">
        <v>2</v>
      </c>
      <c r="F104" s="134" t="s">
        <v>18</v>
      </c>
      <c r="G104" s="8" t="s">
        <v>235</v>
      </c>
      <c r="H104" s="130" t="s">
        <v>66</v>
      </c>
      <c r="I104" s="34">
        <v>0.75</v>
      </c>
      <c r="J104" s="139">
        <v>0.85</v>
      </c>
      <c r="K104" s="134" t="s">
        <v>225</v>
      </c>
      <c r="L104" s="135" t="s">
        <v>1</v>
      </c>
      <c r="M104" s="163"/>
      <c r="N104" s="163"/>
      <c r="O104" s="218"/>
      <c r="P104" s="218"/>
      <c r="Q104" s="218"/>
      <c r="R104" s="99">
        <v>7</v>
      </c>
      <c r="S104" s="167"/>
      <c r="T104" s="299"/>
    </row>
    <row r="105" spans="1:20" s="141" customFormat="1" ht="45.45" thickBot="1" x14ac:dyDescent="0.4">
      <c r="A105" s="177"/>
      <c r="B105" s="172"/>
      <c r="C105" s="172"/>
      <c r="D105" s="225"/>
      <c r="E105" s="135">
        <v>3</v>
      </c>
      <c r="F105" s="134" t="s">
        <v>18</v>
      </c>
      <c r="G105" s="8" t="s">
        <v>236</v>
      </c>
      <c r="H105" s="130" t="s">
        <v>66</v>
      </c>
      <c r="I105" s="34">
        <v>0.75</v>
      </c>
      <c r="J105" s="139">
        <v>0.85</v>
      </c>
      <c r="K105" s="134" t="s">
        <v>225</v>
      </c>
      <c r="L105" s="135" t="s">
        <v>1</v>
      </c>
      <c r="M105" s="163"/>
      <c r="N105" s="163"/>
      <c r="O105" s="218"/>
      <c r="P105" s="218"/>
      <c r="Q105" s="218"/>
      <c r="R105" s="99">
        <v>7</v>
      </c>
      <c r="S105" s="167"/>
      <c r="T105" s="299"/>
    </row>
    <row r="106" spans="1:20" s="141" customFormat="1" ht="45" x14ac:dyDescent="0.35">
      <c r="A106" s="177"/>
      <c r="B106" s="90" t="s">
        <v>108</v>
      </c>
      <c r="C106" s="90" t="s">
        <v>109</v>
      </c>
      <c r="D106" s="225"/>
      <c r="E106" s="135">
        <v>1</v>
      </c>
      <c r="F106" s="134" t="s">
        <v>18</v>
      </c>
      <c r="G106" s="8" t="s">
        <v>77</v>
      </c>
      <c r="H106" s="130">
        <v>2000</v>
      </c>
      <c r="I106" s="34">
        <v>0.75</v>
      </c>
      <c r="J106" s="139">
        <v>0.85</v>
      </c>
      <c r="K106" s="134" t="s">
        <v>225</v>
      </c>
      <c r="L106" s="135" t="s">
        <v>1</v>
      </c>
      <c r="M106" s="163"/>
      <c r="N106" s="163"/>
      <c r="O106" s="218"/>
      <c r="P106" s="218"/>
      <c r="Q106" s="218"/>
      <c r="R106" s="99">
        <v>7</v>
      </c>
      <c r="S106" s="167"/>
      <c r="T106" s="299"/>
    </row>
    <row r="107" spans="1:20" s="141" customFormat="1" ht="45.45" thickBot="1" x14ac:dyDescent="0.4">
      <c r="A107" s="177"/>
      <c r="B107" s="97" t="s">
        <v>95</v>
      </c>
      <c r="C107" s="97" t="s">
        <v>96</v>
      </c>
      <c r="D107" s="155"/>
      <c r="E107" s="133">
        <v>1</v>
      </c>
      <c r="F107" s="138" t="s">
        <v>18</v>
      </c>
      <c r="G107" s="149" t="s">
        <v>234</v>
      </c>
      <c r="H107" s="132" t="s">
        <v>237</v>
      </c>
      <c r="I107" s="145">
        <v>0.75</v>
      </c>
      <c r="J107" s="136">
        <v>0.85</v>
      </c>
      <c r="K107" s="138" t="s">
        <v>225</v>
      </c>
      <c r="L107" s="133" t="s">
        <v>1</v>
      </c>
      <c r="M107" s="153"/>
      <c r="N107" s="153"/>
      <c r="O107" s="219"/>
      <c r="P107" s="219"/>
      <c r="Q107" s="248"/>
      <c r="R107" s="100">
        <v>7</v>
      </c>
      <c r="S107" s="167"/>
      <c r="T107" s="299"/>
    </row>
    <row r="108" spans="1:20" s="141" customFormat="1" ht="45" x14ac:dyDescent="0.35">
      <c r="A108" s="177"/>
      <c r="B108" s="301" t="s">
        <v>226</v>
      </c>
      <c r="C108" s="304" t="s">
        <v>227</v>
      </c>
      <c r="D108" s="224" t="s">
        <v>210</v>
      </c>
      <c r="E108" s="148">
        <v>1</v>
      </c>
      <c r="F108" s="148" t="s">
        <v>18</v>
      </c>
      <c r="G108" s="148" t="s">
        <v>228</v>
      </c>
      <c r="H108" s="148" t="s">
        <v>229</v>
      </c>
      <c r="I108" s="34">
        <v>0.75</v>
      </c>
      <c r="J108" s="139">
        <v>0.85</v>
      </c>
      <c r="K108" s="307" t="s">
        <v>218</v>
      </c>
      <c r="L108" s="307" t="s">
        <v>1</v>
      </c>
      <c r="M108" s="179" t="s">
        <v>36</v>
      </c>
      <c r="N108" s="172" t="s">
        <v>37</v>
      </c>
      <c r="O108" s="297">
        <v>75000</v>
      </c>
      <c r="P108" s="297">
        <v>150000</v>
      </c>
      <c r="Q108" s="297">
        <v>500000</v>
      </c>
      <c r="R108" s="180">
        <v>7</v>
      </c>
      <c r="S108" s="167"/>
      <c r="T108" s="299"/>
    </row>
    <row r="109" spans="1:20" s="141" customFormat="1" ht="45.45" thickBot="1" x14ac:dyDescent="0.4">
      <c r="A109" s="177"/>
      <c r="B109" s="302"/>
      <c r="C109" s="305"/>
      <c r="D109" s="225"/>
      <c r="E109" s="148">
        <v>2</v>
      </c>
      <c r="F109" s="148" t="s">
        <v>29</v>
      </c>
      <c r="G109" s="148" t="s">
        <v>228</v>
      </c>
      <c r="H109" s="148" t="s">
        <v>229</v>
      </c>
      <c r="I109" s="34">
        <v>0.75</v>
      </c>
      <c r="J109" s="139">
        <v>0.85</v>
      </c>
      <c r="K109" s="307"/>
      <c r="L109" s="307"/>
      <c r="M109" s="151"/>
      <c r="N109" s="153"/>
      <c r="O109" s="298"/>
      <c r="P109" s="298"/>
      <c r="Q109" s="308"/>
      <c r="R109" s="187"/>
      <c r="S109" s="167"/>
      <c r="T109" s="299"/>
    </row>
    <row r="110" spans="1:20" s="141" customFormat="1" ht="45" x14ac:dyDescent="0.35">
      <c r="A110" s="177"/>
      <c r="B110" s="302"/>
      <c r="C110" s="305"/>
      <c r="D110" s="225"/>
      <c r="E110" s="148">
        <v>1</v>
      </c>
      <c r="F110" s="148" t="s">
        <v>18</v>
      </c>
      <c r="G110" s="148" t="s">
        <v>228</v>
      </c>
      <c r="H110" s="148" t="s">
        <v>229</v>
      </c>
      <c r="I110" s="34">
        <v>0.75</v>
      </c>
      <c r="J110" s="139">
        <v>0.85</v>
      </c>
      <c r="K110" s="307" t="s">
        <v>230</v>
      </c>
      <c r="L110" s="148" t="s">
        <v>1</v>
      </c>
      <c r="M110" s="179" t="s">
        <v>36</v>
      </c>
      <c r="N110" s="172" t="s">
        <v>37</v>
      </c>
      <c r="O110" s="297">
        <v>75000</v>
      </c>
      <c r="P110" s="297">
        <v>150000</v>
      </c>
      <c r="Q110" s="308"/>
      <c r="R110" s="180">
        <v>7</v>
      </c>
      <c r="S110" s="167"/>
      <c r="T110" s="299"/>
    </row>
    <row r="111" spans="1:20" s="141" customFormat="1" ht="45.45" thickBot="1" x14ac:dyDescent="0.4">
      <c r="A111" s="177"/>
      <c r="B111" s="302"/>
      <c r="C111" s="305"/>
      <c r="D111" s="225"/>
      <c r="E111" s="148">
        <v>2</v>
      </c>
      <c r="F111" s="148" t="s">
        <v>29</v>
      </c>
      <c r="G111" s="148" t="s">
        <v>228</v>
      </c>
      <c r="H111" s="148" t="s">
        <v>229</v>
      </c>
      <c r="I111" s="34">
        <v>0.75</v>
      </c>
      <c r="J111" s="139">
        <v>0.85</v>
      </c>
      <c r="K111" s="307"/>
      <c r="L111" s="148" t="s">
        <v>1</v>
      </c>
      <c r="M111" s="151"/>
      <c r="N111" s="153"/>
      <c r="O111" s="298"/>
      <c r="P111" s="298"/>
      <c r="Q111" s="298"/>
      <c r="R111" s="175"/>
      <c r="S111" s="167"/>
      <c r="T111" s="299"/>
    </row>
    <row r="112" spans="1:20" s="141" customFormat="1" ht="45" x14ac:dyDescent="0.35">
      <c r="A112" s="177"/>
      <c r="B112" s="303"/>
      <c r="C112" s="306"/>
      <c r="D112" s="154"/>
      <c r="E112" s="148">
        <v>1</v>
      </c>
      <c r="F112" s="148" t="s">
        <v>231</v>
      </c>
      <c r="G112" s="148" t="s">
        <v>119</v>
      </c>
      <c r="H112" s="148" t="s">
        <v>232</v>
      </c>
      <c r="I112" s="34">
        <v>0.6</v>
      </c>
      <c r="J112" s="139">
        <v>0.8</v>
      </c>
      <c r="K112" s="148" t="s">
        <v>233</v>
      </c>
      <c r="L112" s="148" t="s">
        <v>1</v>
      </c>
      <c r="M112" s="89" t="s">
        <v>36</v>
      </c>
      <c r="N112" s="143" t="s">
        <v>37</v>
      </c>
      <c r="O112" s="144">
        <v>40000</v>
      </c>
      <c r="P112" s="144">
        <v>80000</v>
      </c>
      <c r="Q112" s="143" t="s">
        <v>1</v>
      </c>
      <c r="R112" s="143">
        <v>2</v>
      </c>
      <c r="S112" s="167"/>
      <c r="T112" s="299"/>
    </row>
    <row r="113" spans="1:20" s="141" customFormat="1" ht="30.45" thickBot="1" x14ac:dyDescent="0.4">
      <c r="A113" s="177"/>
      <c r="B113" s="163" t="s">
        <v>93</v>
      </c>
      <c r="C113" s="163" t="s">
        <v>0</v>
      </c>
      <c r="D113" s="154" t="s">
        <v>23</v>
      </c>
      <c r="E113" s="135">
        <v>1</v>
      </c>
      <c r="F113" s="134" t="s">
        <v>18</v>
      </c>
      <c r="G113" s="8" t="s">
        <v>119</v>
      </c>
      <c r="H113" s="130">
        <v>200</v>
      </c>
      <c r="I113" s="34">
        <v>0.6</v>
      </c>
      <c r="J113" s="139">
        <v>0.8</v>
      </c>
      <c r="K113" s="134" t="s">
        <v>160</v>
      </c>
      <c r="L113" s="135" t="s">
        <v>1</v>
      </c>
      <c r="M113" s="172" t="s">
        <v>98</v>
      </c>
      <c r="N113" s="172" t="s">
        <v>99</v>
      </c>
      <c r="O113" s="218">
        <v>80000</v>
      </c>
      <c r="P113" s="218">
        <v>160000</v>
      </c>
      <c r="Q113" s="218">
        <v>500000</v>
      </c>
      <c r="R113" s="92">
        <v>2</v>
      </c>
      <c r="S113" s="167"/>
      <c r="T113" s="299"/>
    </row>
    <row r="114" spans="1:20" s="141" customFormat="1" ht="45.45" thickBot="1" x14ac:dyDescent="0.4">
      <c r="A114" s="177"/>
      <c r="B114" s="163"/>
      <c r="C114" s="163"/>
      <c r="D114" s="225"/>
      <c r="E114" s="135">
        <v>2</v>
      </c>
      <c r="F114" s="36" t="s">
        <v>29</v>
      </c>
      <c r="G114" s="8" t="s">
        <v>119</v>
      </c>
      <c r="H114" s="130">
        <v>100</v>
      </c>
      <c r="I114" s="34">
        <v>0.6</v>
      </c>
      <c r="J114" s="139">
        <v>0.8</v>
      </c>
      <c r="K114" s="134" t="s">
        <v>160</v>
      </c>
      <c r="L114" s="135" t="s">
        <v>1</v>
      </c>
      <c r="M114" s="163"/>
      <c r="N114" s="163"/>
      <c r="O114" s="218"/>
      <c r="P114" s="218"/>
      <c r="Q114" s="218"/>
      <c r="R114" s="99">
        <v>2</v>
      </c>
      <c r="S114" s="167"/>
      <c r="T114" s="299"/>
    </row>
    <row r="115" spans="1:20" s="141" customFormat="1" ht="30.45" thickBot="1" x14ac:dyDescent="0.4">
      <c r="A115" s="177"/>
      <c r="B115" s="86" t="s">
        <v>94</v>
      </c>
      <c r="C115" s="86" t="s">
        <v>100</v>
      </c>
      <c r="D115" s="225"/>
      <c r="E115" s="135">
        <v>1</v>
      </c>
      <c r="F115" s="134" t="s">
        <v>18</v>
      </c>
      <c r="G115" s="8" t="s">
        <v>119</v>
      </c>
      <c r="H115" s="130">
        <v>500</v>
      </c>
      <c r="I115" s="34">
        <v>0.6</v>
      </c>
      <c r="J115" s="139">
        <v>0.8</v>
      </c>
      <c r="K115" s="134" t="s">
        <v>160</v>
      </c>
      <c r="L115" s="135" t="s">
        <v>1</v>
      </c>
      <c r="M115" s="163"/>
      <c r="N115" s="163"/>
      <c r="O115" s="248"/>
      <c r="P115" s="248"/>
      <c r="Q115" s="248"/>
      <c r="R115" s="99">
        <v>2</v>
      </c>
      <c r="S115" s="167"/>
      <c r="T115" s="299"/>
    </row>
    <row r="116" spans="1:20" s="141" customFormat="1" ht="30.45" thickBot="1" x14ac:dyDescent="0.4">
      <c r="A116" s="177"/>
      <c r="B116" s="150" t="s">
        <v>101</v>
      </c>
      <c r="C116" s="150" t="s">
        <v>31</v>
      </c>
      <c r="D116" s="225"/>
      <c r="E116" s="135">
        <v>1</v>
      </c>
      <c r="F116" s="134" t="s">
        <v>18</v>
      </c>
      <c r="G116" s="8" t="s">
        <v>118</v>
      </c>
      <c r="H116" s="130">
        <v>100</v>
      </c>
      <c r="I116" s="34">
        <v>0.6</v>
      </c>
      <c r="J116" s="139">
        <v>0.8</v>
      </c>
      <c r="K116" s="134" t="s">
        <v>160</v>
      </c>
      <c r="L116" s="135" t="s">
        <v>1</v>
      </c>
      <c r="M116" s="163"/>
      <c r="N116" s="163"/>
      <c r="O116" s="189">
        <v>125000</v>
      </c>
      <c r="P116" s="189">
        <v>250000</v>
      </c>
      <c r="Q116" s="218">
        <v>500000</v>
      </c>
      <c r="R116" s="99">
        <v>2</v>
      </c>
      <c r="S116" s="167"/>
      <c r="T116" s="299"/>
    </row>
    <row r="117" spans="1:20" s="141" customFormat="1" ht="30.45" thickBot="1" x14ac:dyDescent="0.4">
      <c r="A117" s="177"/>
      <c r="B117" s="163"/>
      <c r="C117" s="163"/>
      <c r="D117" s="225"/>
      <c r="E117" s="135">
        <v>2</v>
      </c>
      <c r="F117" s="134" t="s">
        <v>18</v>
      </c>
      <c r="G117" s="8" t="s">
        <v>118</v>
      </c>
      <c r="H117" s="130">
        <v>100</v>
      </c>
      <c r="I117" s="34">
        <v>0.6</v>
      </c>
      <c r="J117" s="139">
        <v>0.8</v>
      </c>
      <c r="K117" s="134" t="s">
        <v>160</v>
      </c>
      <c r="L117" s="135" t="s">
        <v>1</v>
      </c>
      <c r="M117" s="163"/>
      <c r="N117" s="163"/>
      <c r="O117" s="218"/>
      <c r="P117" s="218"/>
      <c r="Q117" s="218"/>
      <c r="R117" s="99">
        <v>2</v>
      </c>
      <c r="S117" s="167"/>
      <c r="T117" s="299"/>
    </row>
    <row r="118" spans="1:20" s="141" customFormat="1" ht="30.45" thickBot="1" x14ac:dyDescent="0.4">
      <c r="A118" s="177"/>
      <c r="B118" s="172"/>
      <c r="C118" s="172"/>
      <c r="D118" s="225"/>
      <c r="E118" s="135">
        <v>3</v>
      </c>
      <c r="F118" s="134" t="s">
        <v>18</v>
      </c>
      <c r="G118" s="8" t="s">
        <v>118</v>
      </c>
      <c r="H118" s="130">
        <v>100</v>
      </c>
      <c r="I118" s="34">
        <v>0.6</v>
      </c>
      <c r="J118" s="139">
        <v>0.8</v>
      </c>
      <c r="K118" s="134" t="s">
        <v>160</v>
      </c>
      <c r="L118" s="135" t="s">
        <v>1</v>
      </c>
      <c r="M118" s="163"/>
      <c r="N118" s="163"/>
      <c r="O118" s="218"/>
      <c r="P118" s="218"/>
      <c r="Q118" s="218"/>
      <c r="R118" s="99">
        <v>2</v>
      </c>
      <c r="S118" s="167"/>
      <c r="T118" s="299"/>
    </row>
    <row r="119" spans="1:20" s="141" customFormat="1" ht="45" x14ac:dyDescent="0.35">
      <c r="A119" s="177"/>
      <c r="B119" s="90" t="s">
        <v>108</v>
      </c>
      <c r="C119" s="90" t="s">
        <v>109</v>
      </c>
      <c r="D119" s="225"/>
      <c r="E119" s="135">
        <v>1</v>
      </c>
      <c r="F119" s="134" t="s">
        <v>18</v>
      </c>
      <c r="G119" s="8" t="s">
        <v>118</v>
      </c>
      <c r="H119" s="130">
        <v>2000</v>
      </c>
      <c r="I119" s="34">
        <v>0.6</v>
      </c>
      <c r="J119" s="139">
        <v>0.8</v>
      </c>
      <c r="K119" s="134" t="s">
        <v>160</v>
      </c>
      <c r="L119" s="135" t="s">
        <v>1</v>
      </c>
      <c r="M119" s="163"/>
      <c r="N119" s="163"/>
      <c r="O119" s="218"/>
      <c r="P119" s="218"/>
      <c r="Q119" s="218"/>
      <c r="R119" s="99">
        <v>2</v>
      </c>
      <c r="S119" s="167"/>
      <c r="T119" s="299"/>
    </row>
    <row r="120" spans="1:20" s="141" customFormat="1" ht="45.45" thickBot="1" x14ac:dyDescent="0.4">
      <c r="A120" s="178"/>
      <c r="B120" s="97" t="s">
        <v>95</v>
      </c>
      <c r="C120" s="97" t="s">
        <v>96</v>
      </c>
      <c r="D120" s="155"/>
      <c r="E120" s="137">
        <v>1</v>
      </c>
      <c r="F120" s="131" t="s">
        <v>18</v>
      </c>
      <c r="G120" s="146" t="s">
        <v>118</v>
      </c>
      <c r="H120" s="129">
        <v>10000</v>
      </c>
      <c r="I120" s="147">
        <v>0.6</v>
      </c>
      <c r="J120" s="140">
        <v>0.8</v>
      </c>
      <c r="K120" s="110" t="s">
        <v>160</v>
      </c>
      <c r="L120" s="137" t="s">
        <v>1</v>
      </c>
      <c r="M120" s="153"/>
      <c r="N120" s="153"/>
      <c r="O120" s="219"/>
      <c r="P120" s="219"/>
      <c r="Q120" s="248"/>
      <c r="R120" s="100">
        <v>2</v>
      </c>
      <c r="S120" s="293"/>
      <c r="T120" s="300"/>
    </row>
    <row r="121" spans="1:20" ht="135" x14ac:dyDescent="0.35">
      <c r="A121" s="230" t="s">
        <v>129</v>
      </c>
      <c r="B121" s="158" t="s">
        <v>130</v>
      </c>
      <c r="C121" s="158" t="s">
        <v>131</v>
      </c>
      <c r="D121" s="210" t="s">
        <v>132</v>
      </c>
      <c r="E121" s="62">
        <v>1</v>
      </c>
      <c r="F121" s="73" t="s">
        <v>32</v>
      </c>
      <c r="G121" s="75" t="s">
        <v>123</v>
      </c>
      <c r="H121" s="62">
        <v>1000</v>
      </c>
      <c r="I121" s="70">
        <v>0.75</v>
      </c>
      <c r="J121" s="70">
        <v>0.9</v>
      </c>
      <c r="K121" s="62" t="s">
        <v>199</v>
      </c>
      <c r="L121" s="183" t="s">
        <v>1</v>
      </c>
      <c r="M121" s="197" t="s">
        <v>33</v>
      </c>
      <c r="N121" s="197" t="s">
        <v>34</v>
      </c>
      <c r="O121" s="199">
        <v>50000</v>
      </c>
      <c r="P121" s="199">
        <v>100000</v>
      </c>
      <c r="Q121" s="74" t="s">
        <v>1</v>
      </c>
      <c r="R121" s="62">
        <v>5</v>
      </c>
      <c r="S121" s="183">
        <v>1</v>
      </c>
      <c r="T121" s="27" t="s">
        <v>133</v>
      </c>
    </row>
    <row r="122" spans="1:20" ht="45" x14ac:dyDescent="0.35">
      <c r="A122" s="231"/>
      <c r="B122" s="152"/>
      <c r="C122" s="152"/>
      <c r="D122" s="216"/>
      <c r="E122" s="63">
        <v>2</v>
      </c>
      <c r="F122" s="59" t="s">
        <v>32</v>
      </c>
      <c r="G122" s="64" t="s">
        <v>123</v>
      </c>
      <c r="H122" s="63">
        <v>500</v>
      </c>
      <c r="I122" s="80">
        <v>0.75</v>
      </c>
      <c r="J122" s="80">
        <v>0.9</v>
      </c>
      <c r="K122" s="63" t="s">
        <v>199</v>
      </c>
      <c r="L122" s="181"/>
      <c r="M122" s="201"/>
      <c r="N122" s="201"/>
      <c r="O122" s="161"/>
      <c r="P122" s="161"/>
      <c r="Q122" s="51" t="s">
        <v>1</v>
      </c>
      <c r="R122" s="63">
        <v>5</v>
      </c>
      <c r="S122" s="181"/>
      <c r="T122" s="28" t="s">
        <v>134</v>
      </c>
    </row>
    <row r="123" spans="1:20" ht="15" customHeight="1" x14ac:dyDescent="0.35">
      <c r="A123" s="231"/>
      <c r="B123" s="152"/>
      <c r="C123" s="152"/>
      <c r="D123" s="216"/>
      <c r="E123" s="63">
        <v>3</v>
      </c>
      <c r="F123" s="59" t="s">
        <v>32</v>
      </c>
      <c r="G123" s="64" t="s">
        <v>123</v>
      </c>
      <c r="H123" s="63">
        <v>300</v>
      </c>
      <c r="I123" s="80">
        <v>0.75</v>
      </c>
      <c r="J123" s="80">
        <v>0.9</v>
      </c>
      <c r="K123" s="63" t="s">
        <v>199</v>
      </c>
      <c r="L123" s="181"/>
      <c r="M123" s="201"/>
      <c r="N123" s="201"/>
      <c r="O123" s="161"/>
      <c r="P123" s="161"/>
      <c r="Q123" s="51" t="s">
        <v>1</v>
      </c>
      <c r="R123" s="63">
        <v>5</v>
      </c>
      <c r="S123" s="181"/>
      <c r="T123" s="28" t="s">
        <v>134</v>
      </c>
    </row>
    <row r="124" spans="1:20" ht="15" customHeight="1" thickBot="1" x14ac:dyDescent="0.4">
      <c r="A124" s="232"/>
      <c r="B124" s="153"/>
      <c r="C124" s="153"/>
      <c r="D124" s="155"/>
      <c r="E124" s="68">
        <v>4</v>
      </c>
      <c r="F124" s="61" t="s">
        <v>32</v>
      </c>
      <c r="G124" s="76" t="s">
        <v>123</v>
      </c>
      <c r="H124" s="68">
        <v>200</v>
      </c>
      <c r="I124" s="71">
        <v>0.75</v>
      </c>
      <c r="J124" s="71">
        <v>0.9</v>
      </c>
      <c r="K124" s="68" t="s">
        <v>199</v>
      </c>
      <c r="L124" s="182"/>
      <c r="M124" s="198"/>
      <c r="N124" s="198"/>
      <c r="O124" s="200"/>
      <c r="P124" s="200"/>
      <c r="Q124" s="52" t="s">
        <v>1</v>
      </c>
      <c r="R124" s="68">
        <v>5</v>
      </c>
      <c r="S124" s="182"/>
      <c r="T124" s="29" t="s">
        <v>134</v>
      </c>
    </row>
    <row r="125" spans="1:20" ht="135" x14ac:dyDescent="0.35">
      <c r="A125" s="230" t="s">
        <v>135</v>
      </c>
      <c r="B125" s="158" t="s">
        <v>130</v>
      </c>
      <c r="C125" s="158" t="s">
        <v>131</v>
      </c>
      <c r="D125" s="210" t="s">
        <v>136</v>
      </c>
      <c r="E125" s="62">
        <v>1</v>
      </c>
      <c r="F125" s="73" t="s">
        <v>32</v>
      </c>
      <c r="G125" s="75" t="s">
        <v>51</v>
      </c>
      <c r="H125" s="62">
        <v>500</v>
      </c>
      <c r="I125" s="70">
        <v>0.75</v>
      </c>
      <c r="J125" s="70">
        <v>0.9</v>
      </c>
      <c r="K125" s="62" t="s">
        <v>199</v>
      </c>
      <c r="L125" s="183" t="s">
        <v>1</v>
      </c>
      <c r="M125" s="197" t="s">
        <v>33</v>
      </c>
      <c r="N125" s="197" t="s">
        <v>34</v>
      </c>
      <c r="O125" s="199">
        <v>50000</v>
      </c>
      <c r="P125" s="199">
        <v>100000</v>
      </c>
      <c r="Q125" s="74" t="s">
        <v>1</v>
      </c>
      <c r="R125" s="62">
        <v>5</v>
      </c>
      <c r="S125" s="183">
        <v>1</v>
      </c>
      <c r="T125" s="27" t="s">
        <v>133</v>
      </c>
    </row>
    <row r="126" spans="1:20" ht="45" x14ac:dyDescent="0.35">
      <c r="A126" s="231"/>
      <c r="B126" s="152"/>
      <c r="C126" s="152"/>
      <c r="D126" s="216"/>
      <c r="E126" s="63">
        <v>2</v>
      </c>
      <c r="F126" s="59" t="s">
        <v>32</v>
      </c>
      <c r="G126" s="64" t="s">
        <v>52</v>
      </c>
      <c r="H126" s="63">
        <v>400</v>
      </c>
      <c r="I126" s="80">
        <v>0.75</v>
      </c>
      <c r="J126" s="80">
        <v>0.9</v>
      </c>
      <c r="K126" s="63" t="s">
        <v>199</v>
      </c>
      <c r="L126" s="181"/>
      <c r="M126" s="201"/>
      <c r="N126" s="201"/>
      <c r="O126" s="161"/>
      <c r="P126" s="161"/>
      <c r="Q126" s="51" t="s">
        <v>1</v>
      </c>
      <c r="R126" s="63">
        <v>5</v>
      </c>
      <c r="S126" s="181"/>
      <c r="T126" s="28" t="s">
        <v>134</v>
      </c>
    </row>
    <row r="127" spans="1:20" ht="45.45" thickBot="1" x14ac:dyDescent="0.4">
      <c r="A127" s="232"/>
      <c r="B127" s="153"/>
      <c r="C127" s="153"/>
      <c r="D127" s="155"/>
      <c r="E127" s="68">
        <v>3</v>
      </c>
      <c r="F127" s="61" t="s">
        <v>32</v>
      </c>
      <c r="G127" s="76" t="s">
        <v>53</v>
      </c>
      <c r="H127" s="68">
        <v>300</v>
      </c>
      <c r="I127" s="71">
        <v>0.75</v>
      </c>
      <c r="J127" s="71">
        <v>0.9</v>
      </c>
      <c r="K127" s="68" t="s">
        <v>199</v>
      </c>
      <c r="L127" s="182"/>
      <c r="M127" s="198"/>
      <c r="N127" s="198"/>
      <c r="O127" s="200"/>
      <c r="P127" s="200"/>
      <c r="Q127" s="52" t="s">
        <v>1</v>
      </c>
      <c r="R127" s="68">
        <v>5</v>
      </c>
      <c r="S127" s="182"/>
      <c r="T127" s="29" t="s">
        <v>134</v>
      </c>
    </row>
    <row r="128" spans="1:20" ht="15.45" thickBot="1" x14ac:dyDescent="0.4">
      <c r="A128" s="230" t="s">
        <v>137</v>
      </c>
      <c r="B128" s="158" t="s">
        <v>124</v>
      </c>
      <c r="C128" s="158" t="s">
        <v>125</v>
      </c>
      <c r="D128" s="210" t="s">
        <v>24</v>
      </c>
      <c r="E128" s="62">
        <v>1</v>
      </c>
      <c r="F128" s="73" t="s">
        <v>54</v>
      </c>
      <c r="G128" s="7" t="s">
        <v>138</v>
      </c>
      <c r="H128" s="55">
        <v>300</v>
      </c>
      <c r="I128" s="33">
        <v>0.75</v>
      </c>
      <c r="J128" s="70">
        <v>0.85</v>
      </c>
      <c r="K128" s="62" t="s">
        <v>197</v>
      </c>
      <c r="L128" s="205" t="s">
        <v>1</v>
      </c>
      <c r="M128" s="158" t="s">
        <v>139</v>
      </c>
      <c r="N128" s="158" t="s">
        <v>140</v>
      </c>
      <c r="O128" s="188" t="s">
        <v>1</v>
      </c>
      <c r="P128" s="188" t="s">
        <v>1</v>
      </c>
      <c r="Q128" s="188">
        <v>1000000</v>
      </c>
      <c r="R128" s="183">
        <v>7</v>
      </c>
      <c r="S128" s="183">
        <v>2</v>
      </c>
      <c r="T128" s="213" t="s">
        <v>141</v>
      </c>
    </row>
    <row r="129" spans="1:20" ht="15.45" thickBot="1" x14ac:dyDescent="0.4">
      <c r="A129" s="231"/>
      <c r="B129" s="152"/>
      <c r="C129" s="152"/>
      <c r="D129" s="216"/>
      <c r="E129" s="63">
        <v>1</v>
      </c>
      <c r="F129" s="59" t="s">
        <v>54</v>
      </c>
      <c r="G129" s="8" t="s">
        <v>138</v>
      </c>
      <c r="H129" s="55">
        <v>300</v>
      </c>
      <c r="I129" s="34">
        <v>0.75</v>
      </c>
      <c r="J129" s="80">
        <v>0.85</v>
      </c>
      <c r="K129" s="63" t="s">
        <v>196</v>
      </c>
      <c r="L129" s="206"/>
      <c r="M129" s="152"/>
      <c r="N129" s="152"/>
      <c r="O129" s="162"/>
      <c r="P129" s="162"/>
      <c r="Q129" s="162"/>
      <c r="R129" s="181"/>
      <c r="S129" s="181"/>
      <c r="T129" s="214"/>
    </row>
    <row r="130" spans="1:20" ht="15.45" thickBot="1" x14ac:dyDescent="0.4">
      <c r="A130" s="231"/>
      <c r="B130" s="152"/>
      <c r="C130" s="152"/>
      <c r="D130" s="216"/>
      <c r="E130" s="63">
        <v>2</v>
      </c>
      <c r="F130" s="59" t="s">
        <v>142</v>
      </c>
      <c r="G130" s="8" t="s">
        <v>143</v>
      </c>
      <c r="H130" s="55">
        <v>300</v>
      </c>
      <c r="I130" s="34">
        <v>0.75</v>
      </c>
      <c r="J130" s="80">
        <v>0.85</v>
      </c>
      <c r="K130" s="63" t="s">
        <v>197</v>
      </c>
      <c r="L130" s="206"/>
      <c r="M130" s="152"/>
      <c r="N130" s="152"/>
      <c r="O130" s="162"/>
      <c r="P130" s="162"/>
      <c r="Q130" s="162"/>
      <c r="R130" s="181"/>
      <c r="S130" s="181"/>
      <c r="T130" s="214"/>
    </row>
    <row r="131" spans="1:20" ht="15.45" thickBot="1" x14ac:dyDescent="0.4">
      <c r="A131" s="231"/>
      <c r="B131" s="152"/>
      <c r="C131" s="152"/>
      <c r="D131" s="216"/>
      <c r="E131" s="63">
        <v>2</v>
      </c>
      <c r="F131" s="59" t="s">
        <v>142</v>
      </c>
      <c r="G131" s="8" t="s">
        <v>143</v>
      </c>
      <c r="H131" s="55">
        <v>300</v>
      </c>
      <c r="I131" s="34">
        <v>0.75</v>
      </c>
      <c r="J131" s="80">
        <v>0.85</v>
      </c>
      <c r="K131" s="63" t="s">
        <v>196</v>
      </c>
      <c r="L131" s="206"/>
      <c r="M131" s="152"/>
      <c r="N131" s="152"/>
      <c r="O131" s="162"/>
      <c r="P131" s="162"/>
      <c r="Q131" s="162"/>
      <c r="R131" s="181"/>
      <c r="S131" s="181"/>
      <c r="T131" s="214"/>
    </row>
    <row r="132" spans="1:20" x14ac:dyDescent="0.35">
      <c r="A132" s="231"/>
      <c r="B132" s="150" t="s">
        <v>162</v>
      </c>
      <c r="C132" s="152" t="s">
        <v>163</v>
      </c>
      <c r="D132" s="210" t="s">
        <v>24</v>
      </c>
      <c r="E132" s="63">
        <v>1</v>
      </c>
      <c r="F132" s="59" t="s">
        <v>54</v>
      </c>
      <c r="G132" s="8" t="s">
        <v>164</v>
      </c>
      <c r="H132" s="53">
        <v>1000</v>
      </c>
      <c r="I132" s="34">
        <v>0.75</v>
      </c>
      <c r="J132" s="80">
        <v>0.85</v>
      </c>
      <c r="K132" s="63" t="s">
        <v>197</v>
      </c>
      <c r="L132" s="206" t="s">
        <v>1</v>
      </c>
      <c r="M132" s="152" t="s">
        <v>139</v>
      </c>
      <c r="N132" s="152" t="s">
        <v>140</v>
      </c>
      <c r="O132" s="162">
        <v>100000</v>
      </c>
      <c r="P132" s="162">
        <v>200000</v>
      </c>
      <c r="Q132" s="162">
        <v>1000000</v>
      </c>
      <c r="R132" s="181">
        <v>7</v>
      </c>
      <c r="S132" s="181">
        <v>2</v>
      </c>
      <c r="T132" s="214"/>
    </row>
    <row r="133" spans="1:20" x14ac:dyDescent="0.35">
      <c r="A133" s="231"/>
      <c r="B133" s="163"/>
      <c r="C133" s="152"/>
      <c r="D133" s="216"/>
      <c r="E133" s="63">
        <v>1</v>
      </c>
      <c r="F133" s="59" t="s">
        <v>54</v>
      </c>
      <c r="G133" s="8" t="s">
        <v>164</v>
      </c>
      <c r="H133" s="53">
        <v>1000</v>
      </c>
      <c r="I133" s="34">
        <v>0.75</v>
      </c>
      <c r="J133" s="80">
        <v>0.85</v>
      </c>
      <c r="K133" s="63" t="s">
        <v>196</v>
      </c>
      <c r="L133" s="206"/>
      <c r="M133" s="152"/>
      <c r="N133" s="152"/>
      <c r="O133" s="162"/>
      <c r="P133" s="162"/>
      <c r="Q133" s="162"/>
      <c r="R133" s="181"/>
      <c r="S133" s="181"/>
      <c r="T133" s="214"/>
    </row>
    <row r="134" spans="1:20" x14ac:dyDescent="0.35">
      <c r="A134" s="231"/>
      <c r="B134" s="163"/>
      <c r="C134" s="152"/>
      <c r="D134" s="216"/>
      <c r="E134" s="63">
        <v>2</v>
      </c>
      <c r="F134" s="59" t="s">
        <v>142</v>
      </c>
      <c r="G134" s="8" t="s">
        <v>164</v>
      </c>
      <c r="H134" s="53">
        <v>1000</v>
      </c>
      <c r="I134" s="34">
        <v>0.75</v>
      </c>
      <c r="J134" s="80">
        <v>0.85</v>
      </c>
      <c r="K134" s="63" t="s">
        <v>197</v>
      </c>
      <c r="L134" s="206"/>
      <c r="M134" s="152"/>
      <c r="N134" s="152"/>
      <c r="O134" s="162"/>
      <c r="P134" s="162"/>
      <c r="Q134" s="162"/>
      <c r="R134" s="181"/>
      <c r="S134" s="181"/>
      <c r="T134" s="214"/>
    </row>
    <row r="135" spans="1:20" ht="15.45" thickBot="1" x14ac:dyDescent="0.4">
      <c r="A135" s="231"/>
      <c r="B135" s="172"/>
      <c r="C135" s="153"/>
      <c r="D135" s="216"/>
      <c r="E135" s="68">
        <v>2</v>
      </c>
      <c r="F135" s="61" t="s">
        <v>142</v>
      </c>
      <c r="G135" s="8" t="s">
        <v>164</v>
      </c>
      <c r="H135" s="53">
        <v>1000</v>
      </c>
      <c r="I135" s="35">
        <v>0.75</v>
      </c>
      <c r="J135" s="71">
        <v>0.85</v>
      </c>
      <c r="K135" s="68" t="s">
        <v>196</v>
      </c>
      <c r="L135" s="207"/>
      <c r="M135" s="153"/>
      <c r="N135" s="153"/>
      <c r="O135" s="190"/>
      <c r="P135" s="190"/>
      <c r="Q135" s="190"/>
      <c r="R135" s="182"/>
      <c r="S135" s="182"/>
      <c r="T135" s="214"/>
    </row>
    <row r="136" spans="1:20" x14ac:dyDescent="0.35">
      <c r="A136" s="231"/>
      <c r="B136" s="152" t="s">
        <v>126</v>
      </c>
      <c r="C136" s="152" t="s">
        <v>127</v>
      </c>
      <c r="D136" s="216" t="s">
        <v>24</v>
      </c>
      <c r="E136" s="63">
        <v>1</v>
      </c>
      <c r="F136" s="59" t="s">
        <v>54</v>
      </c>
      <c r="G136" s="8" t="s">
        <v>144</v>
      </c>
      <c r="H136" s="45">
        <v>1300</v>
      </c>
      <c r="I136" s="34">
        <v>0.75</v>
      </c>
      <c r="J136" s="80">
        <v>0.85</v>
      </c>
      <c r="K136" s="63" t="s">
        <v>197</v>
      </c>
      <c r="L136" s="206" t="s">
        <v>1</v>
      </c>
      <c r="M136" s="152" t="s">
        <v>139</v>
      </c>
      <c r="N136" s="152" t="s">
        <v>140</v>
      </c>
      <c r="O136" s="162">
        <v>100000</v>
      </c>
      <c r="P136" s="162">
        <v>200000</v>
      </c>
      <c r="Q136" s="162">
        <v>1000000</v>
      </c>
      <c r="R136" s="181">
        <v>7</v>
      </c>
      <c r="S136" s="181">
        <v>2</v>
      </c>
      <c r="T136" s="214"/>
    </row>
    <row r="137" spans="1:20" x14ac:dyDescent="0.35">
      <c r="A137" s="231"/>
      <c r="B137" s="152"/>
      <c r="C137" s="152"/>
      <c r="D137" s="216"/>
      <c r="E137" s="63">
        <v>1</v>
      </c>
      <c r="F137" s="59" t="s">
        <v>54</v>
      </c>
      <c r="G137" s="8" t="s">
        <v>144</v>
      </c>
      <c r="H137" s="45">
        <v>1300</v>
      </c>
      <c r="I137" s="34">
        <v>0.75</v>
      </c>
      <c r="J137" s="80">
        <v>0.85</v>
      </c>
      <c r="K137" s="63" t="s">
        <v>196</v>
      </c>
      <c r="L137" s="206"/>
      <c r="M137" s="152"/>
      <c r="N137" s="152"/>
      <c r="O137" s="162"/>
      <c r="P137" s="162"/>
      <c r="Q137" s="162"/>
      <c r="R137" s="181"/>
      <c r="S137" s="181"/>
      <c r="T137" s="214"/>
    </row>
    <row r="138" spans="1:20" x14ac:dyDescent="0.35">
      <c r="A138" s="231"/>
      <c r="B138" s="152"/>
      <c r="C138" s="152"/>
      <c r="D138" s="216"/>
      <c r="E138" s="63">
        <v>2</v>
      </c>
      <c r="F138" s="59" t="s">
        <v>142</v>
      </c>
      <c r="G138" s="8" t="s">
        <v>144</v>
      </c>
      <c r="H138" s="45">
        <v>1300</v>
      </c>
      <c r="I138" s="34">
        <v>0.75</v>
      </c>
      <c r="J138" s="80">
        <v>0.85</v>
      </c>
      <c r="K138" s="63" t="s">
        <v>197</v>
      </c>
      <c r="L138" s="206"/>
      <c r="M138" s="152"/>
      <c r="N138" s="152"/>
      <c r="O138" s="162"/>
      <c r="P138" s="162"/>
      <c r="Q138" s="162"/>
      <c r="R138" s="181"/>
      <c r="S138" s="181"/>
      <c r="T138" s="214"/>
    </row>
    <row r="139" spans="1:20" ht="15.45" thickBot="1" x14ac:dyDescent="0.4">
      <c r="A139" s="232"/>
      <c r="B139" s="153"/>
      <c r="C139" s="153"/>
      <c r="D139" s="155"/>
      <c r="E139" s="68">
        <v>2</v>
      </c>
      <c r="F139" s="61" t="s">
        <v>142</v>
      </c>
      <c r="G139" s="9" t="s">
        <v>144</v>
      </c>
      <c r="H139" s="45">
        <v>1300</v>
      </c>
      <c r="I139" s="35">
        <v>0.75</v>
      </c>
      <c r="J139" s="71">
        <v>0.85</v>
      </c>
      <c r="K139" s="68" t="s">
        <v>196</v>
      </c>
      <c r="L139" s="207"/>
      <c r="M139" s="153"/>
      <c r="N139" s="153"/>
      <c r="O139" s="190"/>
      <c r="P139" s="190"/>
      <c r="Q139" s="190"/>
      <c r="R139" s="182"/>
      <c r="S139" s="182"/>
      <c r="T139" s="215"/>
    </row>
    <row r="140" spans="1:20" ht="17.149999999999999" x14ac:dyDescent="0.35">
      <c r="A140" s="230" t="s">
        <v>171</v>
      </c>
      <c r="B140" s="179" t="s">
        <v>93</v>
      </c>
      <c r="C140" s="179" t="s">
        <v>0</v>
      </c>
      <c r="D140" s="210" t="s">
        <v>145</v>
      </c>
      <c r="E140" s="62">
        <v>1</v>
      </c>
      <c r="F140" s="73" t="s">
        <v>54</v>
      </c>
      <c r="G140" s="7" t="s">
        <v>146</v>
      </c>
      <c r="H140" s="55">
        <v>300</v>
      </c>
      <c r="I140" s="33">
        <v>0.75</v>
      </c>
      <c r="J140" s="70">
        <v>0.85</v>
      </c>
      <c r="K140" s="62" t="s">
        <v>197</v>
      </c>
      <c r="L140" s="183" t="s">
        <v>1</v>
      </c>
      <c r="M140" s="179" t="s">
        <v>139</v>
      </c>
      <c r="N140" s="179" t="s">
        <v>140</v>
      </c>
      <c r="O140" s="247" t="s">
        <v>1</v>
      </c>
      <c r="P140" s="247" t="s">
        <v>1</v>
      </c>
      <c r="Q140" s="188">
        <v>1000000</v>
      </c>
      <c r="R140" s="183">
        <v>7</v>
      </c>
      <c r="S140" s="183">
        <v>2</v>
      </c>
      <c r="T140" s="213" t="s">
        <v>141</v>
      </c>
    </row>
    <row r="141" spans="1:20" ht="17.149999999999999" x14ac:dyDescent="0.35">
      <c r="A141" s="231"/>
      <c r="B141" s="163"/>
      <c r="C141" s="163"/>
      <c r="D141" s="216"/>
      <c r="E141" s="63">
        <v>1</v>
      </c>
      <c r="F141" s="59" t="s">
        <v>54</v>
      </c>
      <c r="G141" s="8" t="s">
        <v>146</v>
      </c>
      <c r="H141" s="45">
        <v>300</v>
      </c>
      <c r="I141" s="34">
        <v>0.75</v>
      </c>
      <c r="J141" s="80">
        <v>0.85</v>
      </c>
      <c r="K141" s="63" t="s">
        <v>196</v>
      </c>
      <c r="L141" s="181"/>
      <c r="M141" s="163"/>
      <c r="N141" s="163"/>
      <c r="O141" s="218"/>
      <c r="P141" s="218"/>
      <c r="Q141" s="162"/>
      <c r="R141" s="181"/>
      <c r="S141" s="181"/>
      <c r="T141" s="214"/>
    </row>
    <row r="142" spans="1:20" x14ac:dyDescent="0.35">
      <c r="A142" s="231"/>
      <c r="B142" s="163"/>
      <c r="C142" s="163"/>
      <c r="D142" s="216"/>
      <c r="E142" s="63">
        <v>2</v>
      </c>
      <c r="F142" s="59" t="s">
        <v>18</v>
      </c>
      <c r="G142" s="8" t="s">
        <v>144</v>
      </c>
      <c r="H142" s="45">
        <v>150</v>
      </c>
      <c r="I142" s="34">
        <v>0.75</v>
      </c>
      <c r="J142" s="80">
        <v>0.85</v>
      </c>
      <c r="K142" s="63" t="s">
        <v>197</v>
      </c>
      <c r="L142" s="181"/>
      <c r="M142" s="163"/>
      <c r="N142" s="163"/>
      <c r="O142" s="218"/>
      <c r="P142" s="218"/>
      <c r="Q142" s="162"/>
      <c r="R142" s="181">
        <v>7</v>
      </c>
      <c r="S142" s="181">
        <v>2</v>
      </c>
      <c r="T142" s="214"/>
    </row>
    <row r="143" spans="1:20" ht="15.45" thickBot="1" x14ac:dyDescent="0.4">
      <c r="A143" s="273"/>
      <c r="B143" s="172"/>
      <c r="C143" s="172"/>
      <c r="D143" s="241"/>
      <c r="E143" s="68">
        <v>2</v>
      </c>
      <c r="F143" s="61" t="s">
        <v>18</v>
      </c>
      <c r="G143" s="9" t="s">
        <v>144</v>
      </c>
      <c r="H143" s="46">
        <v>150</v>
      </c>
      <c r="I143" s="35">
        <v>0.75</v>
      </c>
      <c r="J143" s="71">
        <v>0.85</v>
      </c>
      <c r="K143" s="68" t="s">
        <v>196</v>
      </c>
      <c r="L143" s="204"/>
      <c r="M143" s="172"/>
      <c r="N143" s="172"/>
      <c r="O143" s="248"/>
      <c r="P143" s="248"/>
      <c r="Q143" s="189"/>
      <c r="R143" s="204"/>
      <c r="S143" s="204"/>
      <c r="T143" s="217"/>
    </row>
    <row r="144" spans="1:20" ht="17.149999999999999" x14ac:dyDescent="0.35">
      <c r="A144" s="273"/>
      <c r="B144" s="179" t="s">
        <v>94</v>
      </c>
      <c r="C144" s="179" t="s">
        <v>100</v>
      </c>
      <c r="D144" s="241"/>
      <c r="E144" s="62">
        <v>1</v>
      </c>
      <c r="F144" s="73" t="s">
        <v>54</v>
      </c>
      <c r="G144" s="7" t="s">
        <v>146</v>
      </c>
      <c r="H144" s="55">
        <v>500</v>
      </c>
      <c r="I144" s="33">
        <v>0.75</v>
      </c>
      <c r="J144" s="70">
        <v>0.85</v>
      </c>
      <c r="K144" s="62" t="s">
        <v>197</v>
      </c>
      <c r="L144" s="204"/>
      <c r="M144" s="179" t="s">
        <v>147</v>
      </c>
      <c r="N144" s="179" t="s">
        <v>148</v>
      </c>
      <c r="O144" s="189">
        <v>50000</v>
      </c>
      <c r="P144" s="189">
        <v>100000</v>
      </c>
      <c r="Q144" s="189"/>
      <c r="R144" s="204"/>
      <c r="S144" s="204"/>
      <c r="T144" s="217"/>
    </row>
    <row r="145" spans="1:20" ht="17.149999999999999" x14ac:dyDescent="0.35">
      <c r="A145" s="273"/>
      <c r="B145" s="163"/>
      <c r="C145" s="163"/>
      <c r="D145" s="241"/>
      <c r="E145" s="63">
        <v>1</v>
      </c>
      <c r="F145" s="59" t="s">
        <v>54</v>
      </c>
      <c r="G145" s="8" t="s">
        <v>146</v>
      </c>
      <c r="H145" s="45">
        <v>500</v>
      </c>
      <c r="I145" s="34">
        <v>0.75</v>
      </c>
      <c r="J145" s="80">
        <v>0.85</v>
      </c>
      <c r="K145" s="63" t="s">
        <v>196</v>
      </c>
      <c r="L145" s="204"/>
      <c r="M145" s="163"/>
      <c r="N145" s="163"/>
      <c r="O145" s="218"/>
      <c r="P145" s="218"/>
      <c r="Q145" s="189"/>
      <c r="R145" s="204"/>
      <c r="S145" s="204"/>
      <c r="T145" s="217"/>
    </row>
    <row r="146" spans="1:20" x14ac:dyDescent="0.35">
      <c r="A146" s="273"/>
      <c r="B146" s="163"/>
      <c r="C146" s="163"/>
      <c r="D146" s="241"/>
      <c r="E146" s="63">
        <v>2</v>
      </c>
      <c r="F146" s="59" t="s">
        <v>18</v>
      </c>
      <c r="G146" s="8" t="s">
        <v>144</v>
      </c>
      <c r="H146" s="45">
        <v>300</v>
      </c>
      <c r="I146" s="34">
        <v>0.75</v>
      </c>
      <c r="J146" s="80">
        <v>0.85</v>
      </c>
      <c r="K146" s="63" t="s">
        <v>197</v>
      </c>
      <c r="L146" s="204"/>
      <c r="M146" s="163"/>
      <c r="N146" s="163"/>
      <c r="O146" s="218"/>
      <c r="P146" s="218"/>
      <c r="Q146" s="189"/>
      <c r="R146" s="204"/>
      <c r="S146" s="204"/>
      <c r="T146" s="217"/>
    </row>
    <row r="147" spans="1:20" ht="15.45" thickBot="1" x14ac:dyDescent="0.4">
      <c r="A147" s="232"/>
      <c r="B147" s="172"/>
      <c r="C147" s="172"/>
      <c r="D147" s="155"/>
      <c r="E147" s="65">
        <v>2</v>
      </c>
      <c r="F147" s="49" t="s">
        <v>18</v>
      </c>
      <c r="G147" s="30" t="s">
        <v>144</v>
      </c>
      <c r="H147" s="44">
        <v>300</v>
      </c>
      <c r="I147" s="31">
        <v>0.75</v>
      </c>
      <c r="J147" s="66">
        <v>0.85</v>
      </c>
      <c r="K147" s="65" t="s">
        <v>196</v>
      </c>
      <c r="L147" s="182"/>
      <c r="M147" s="172"/>
      <c r="N147" s="172"/>
      <c r="O147" s="219"/>
      <c r="P147" s="219"/>
      <c r="Q147" s="190"/>
      <c r="R147" s="182"/>
      <c r="S147" s="182"/>
      <c r="T147" s="215"/>
    </row>
    <row r="148" spans="1:20" ht="30" x14ac:dyDescent="0.35">
      <c r="A148" s="268" t="s">
        <v>149</v>
      </c>
      <c r="B148" s="179" t="s">
        <v>101</v>
      </c>
      <c r="C148" s="179" t="s">
        <v>31</v>
      </c>
      <c r="D148" s="224" t="s">
        <v>23</v>
      </c>
      <c r="E148" s="62">
        <v>1</v>
      </c>
      <c r="F148" s="73" t="s">
        <v>150</v>
      </c>
      <c r="G148" s="7" t="s">
        <v>151</v>
      </c>
      <c r="H148" s="55">
        <v>1000</v>
      </c>
      <c r="I148" s="33">
        <v>0.75</v>
      </c>
      <c r="J148" s="70">
        <v>0.85</v>
      </c>
      <c r="K148" s="62" t="s">
        <v>197</v>
      </c>
      <c r="L148" s="287" t="s">
        <v>1</v>
      </c>
      <c r="M148" s="179" t="s">
        <v>139</v>
      </c>
      <c r="N148" s="179" t="s">
        <v>140</v>
      </c>
      <c r="O148" s="184" t="s">
        <v>1</v>
      </c>
      <c r="P148" s="184" t="s">
        <v>1</v>
      </c>
      <c r="Q148" s="184">
        <v>1000000</v>
      </c>
      <c r="R148" s="180">
        <v>7</v>
      </c>
      <c r="S148" s="180">
        <v>2</v>
      </c>
      <c r="T148" s="220" t="s">
        <v>152</v>
      </c>
    </row>
    <row r="149" spans="1:20" ht="30" x14ac:dyDescent="0.35">
      <c r="A149" s="269"/>
      <c r="B149" s="163"/>
      <c r="C149" s="163"/>
      <c r="D149" s="225"/>
      <c r="E149" s="63">
        <v>1</v>
      </c>
      <c r="F149" s="59" t="s">
        <v>150</v>
      </c>
      <c r="G149" s="8" t="s">
        <v>151</v>
      </c>
      <c r="H149" s="45">
        <v>1000</v>
      </c>
      <c r="I149" s="34">
        <v>0.75</v>
      </c>
      <c r="J149" s="80">
        <v>0.85</v>
      </c>
      <c r="K149" s="63" t="s">
        <v>196</v>
      </c>
      <c r="L149" s="288"/>
      <c r="M149" s="163"/>
      <c r="N149" s="163"/>
      <c r="O149" s="185"/>
      <c r="P149" s="185"/>
      <c r="Q149" s="185"/>
      <c r="R149" s="173"/>
      <c r="S149" s="173"/>
      <c r="T149" s="221"/>
    </row>
    <row r="150" spans="1:20" x14ac:dyDescent="0.35">
      <c r="A150" s="269"/>
      <c r="B150" s="163"/>
      <c r="C150" s="163"/>
      <c r="D150" s="225"/>
      <c r="E150" s="63">
        <v>1</v>
      </c>
      <c r="F150" s="59" t="s">
        <v>142</v>
      </c>
      <c r="G150" s="8" t="s">
        <v>153</v>
      </c>
      <c r="H150" s="45">
        <v>1000</v>
      </c>
      <c r="I150" s="34">
        <v>0.75</v>
      </c>
      <c r="J150" s="80">
        <v>0.85</v>
      </c>
      <c r="K150" s="63" t="s">
        <v>197</v>
      </c>
      <c r="L150" s="288"/>
      <c r="M150" s="163"/>
      <c r="N150" s="163"/>
      <c r="O150" s="185"/>
      <c r="P150" s="185"/>
      <c r="Q150" s="185"/>
      <c r="R150" s="173"/>
      <c r="S150" s="173"/>
      <c r="T150" s="221"/>
    </row>
    <row r="151" spans="1:20" x14ac:dyDescent="0.35">
      <c r="A151" s="269"/>
      <c r="B151" s="163"/>
      <c r="C151" s="163"/>
      <c r="D151" s="225"/>
      <c r="E151" s="63">
        <v>1</v>
      </c>
      <c r="F151" s="59" t="s">
        <v>142</v>
      </c>
      <c r="G151" s="8" t="s">
        <v>153</v>
      </c>
      <c r="H151" s="45">
        <v>1000</v>
      </c>
      <c r="I151" s="34">
        <v>0.75</v>
      </c>
      <c r="J151" s="80">
        <v>0.85</v>
      </c>
      <c r="K151" s="63" t="s">
        <v>196</v>
      </c>
      <c r="L151" s="288"/>
      <c r="M151" s="163"/>
      <c r="N151" s="163"/>
      <c r="O151" s="185"/>
      <c r="P151" s="185"/>
      <c r="Q151" s="185"/>
      <c r="R151" s="173"/>
      <c r="S151" s="173"/>
      <c r="T151" s="221"/>
    </row>
    <row r="152" spans="1:20" x14ac:dyDescent="0.35">
      <c r="A152" s="269"/>
      <c r="B152" s="163"/>
      <c r="C152" s="163"/>
      <c r="D152" s="225"/>
      <c r="E152" s="63">
        <v>2</v>
      </c>
      <c r="F152" s="59" t="s">
        <v>18</v>
      </c>
      <c r="G152" s="8" t="s">
        <v>151</v>
      </c>
      <c r="H152" s="45">
        <v>300</v>
      </c>
      <c r="I152" s="34">
        <v>0.75</v>
      </c>
      <c r="J152" s="80">
        <v>0.85</v>
      </c>
      <c r="K152" s="63" t="s">
        <v>196</v>
      </c>
      <c r="L152" s="288"/>
      <c r="M152" s="163"/>
      <c r="N152" s="163"/>
      <c r="O152" s="185"/>
      <c r="P152" s="185"/>
      <c r="Q152" s="185"/>
      <c r="R152" s="173"/>
      <c r="S152" s="173"/>
      <c r="T152" s="221"/>
    </row>
    <row r="153" spans="1:20" ht="15.45" thickBot="1" x14ac:dyDescent="0.4">
      <c r="A153" s="269"/>
      <c r="B153" s="151"/>
      <c r="C153" s="172"/>
      <c r="D153" s="225"/>
      <c r="E153" s="63">
        <v>2</v>
      </c>
      <c r="F153" s="59" t="s">
        <v>18</v>
      </c>
      <c r="G153" s="8" t="s">
        <v>151</v>
      </c>
      <c r="H153" s="45">
        <v>300</v>
      </c>
      <c r="I153" s="34">
        <v>0.75</v>
      </c>
      <c r="J153" s="80">
        <v>0.85</v>
      </c>
      <c r="K153" s="63" t="s">
        <v>197</v>
      </c>
      <c r="L153" s="288"/>
      <c r="M153" s="163"/>
      <c r="N153" s="163"/>
      <c r="O153" s="185"/>
      <c r="P153" s="185"/>
      <c r="Q153" s="185"/>
      <c r="R153" s="187"/>
      <c r="S153" s="173"/>
      <c r="T153" s="221"/>
    </row>
    <row r="154" spans="1:20" ht="30" x14ac:dyDescent="0.35">
      <c r="A154" s="269"/>
      <c r="B154" s="179" t="s">
        <v>108</v>
      </c>
      <c r="C154" s="150" t="s">
        <v>109</v>
      </c>
      <c r="D154" s="225"/>
      <c r="E154" s="58">
        <v>1</v>
      </c>
      <c r="F154" s="54" t="s">
        <v>150</v>
      </c>
      <c r="G154" s="19" t="s">
        <v>154</v>
      </c>
      <c r="H154" s="53">
        <v>2000</v>
      </c>
      <c r="I154" s="20">
        <v>0.75</v>
      </c>
      <c r="J154" s="82">
        <v>0.85</v>
      </c>
      <c r="K154" s="63" t="s">
        <v>197</v>
      </c>
      <c r="L154" s="288"/>
      <c r="M154" s="152" t="s">
        <v>147</v>
      </c>
      <c r="N154" s="152" t="s">
        <v>148</v>
      </c>
      <c r="O154" s="223">
        <v>50000</v>
      </c>
      <c r="P154" s="223">
        <v>100000</v>
      </c>
      <c r="Q154" s="185"/>
      <c r="R154" s="180">
        <v>7</v>
      </c>
      <c r="S154" s="173"/>
      <c r="T154" s="221"/>
    </row>
    <row r="155" spans="1:20" x14ac:dyDescent="0.35">
      <c r="A155" s="269"/>
      <c r="B155" s="163"/>
      <c r="C155" s="163"/>
      <c r="D155" s="225"/>
      <c r="E155" s="58">
        <v>1</v>
      </c>
      <c r="F155" s="54" t="s">
        <v>142</v>
      </c>
      <c r="G155" s="19" t="s">
        <v>154</v>
      </c>
      <c r="H155" s="53">
        <v>2000</v>
      </c>
      <c r="I155" s="20">
        <v>0.75</v>
      </c>
      <c r="J155" s="82">
        <v>0.85</v>
      </c>
      <c r="K155" s="63" t="s">
        <v>197</v>
      </c>
      <c r="L155" s="288"/>
      <c r="M155" s="152"/>
      <c r="N155" s="152"/>
      <c r="O155" s="223"/>
      <c r="P155" s="223"/>
      <c r="Q155" s="185"/>
      <c r="R155" s="173"/>
      <c r="S155" s="173"/>
      <c r="T155" s="221"/>
    </row>
    <row r="156" spans="1:20" ht="15.45" thickBot="1" x14ac:dyDescent="0.4">
      <c r="A156" s="269"/>
      <c r="B156" s="163"/>
      <c r="C156" s="163"/>
      <c r="D156" s="225"/>
      <c r="E156" s="58">
        <v>2</v>
      </c>
      <c r="F156" s="54" t="s">
        <v>18</v>
      </c>
      <c r="G156" s="19" t="s">
        <v>155</v>
      </c>
      <c r="H156" s="53">
        <v>1000</v>
      </c>
      <c r="I156" s="20">
        <v>0.75</v>
      </c>
      <c r="J156" s="82">
        <v>0.85</v>
      </c>
      <c r="K156" s="63" t="s">
        <v>197</v>
      </c>
      <c r="L156" s="288"/>
      <c r="M156" s="152"/>
      <c r="N156" s="152"/>
      <c r="O156" s="223"/>
      <c r="P156" s="223"/>
      <c r="Q156" s="185"/>
      <c r="R156" s="173"/>
      <c r="S156" s="173"/>
      <c r="T156" s="221"/>
    </row>
    <row r="157" spans="1:20" ht="30" x14ac:dyDescent="0.35">
      <c r="A157" s="269"/>
      <c r="B157" s="163"/>
      <c r="C157" s="163"/>
      <c r="D157" s="225"/>
      <c r="E157" s="58">
        <v>1</v>
      </c>
      <c r="F157" s="54" t="s">
        <v>150</v>
      </c>
      <c r="G157" s="19" t="s">
        <v>154</v>
      </c>
      <c r="H157" s="53">
        <v>2000</v>
      </c>
      <c r="I157" s="20">
        <v>0.75</v>
      </c>
      <c r="J157" s="82">
        <v>0.85</v>
      </c>
      <c r="K157" s="63" t="s">
        <v>196</v>
      </c>
      <c r="L157" s="288"/>
      <c r="M157" s="152" t="s">
        <v>147</v>
      </c>
      <c r="N157" s="152" t="s">
        <v>148</v>
      </c>
      <c r="O157" s="223">
        <v>25000</v>
      </c>
      <c r="P157" s="223">
        <v>50000</v>
      </c>
      <c r="Q157" s="185"/>
      <c r="R157" s="180">
        <v>7</v>
      </c>
      <c r="S157" s="173"/>
      <c r="T157" s="221"/>
    </row>
    <row r="158" spans="1:20" x14ac:dyDescent="0.35">
      <c r="A158" s="269"/>
      <c r="B158" s="163"/>
      <c r="C158" s="163"/>
      <c r="D158" s="225"/>
      <c r="E158" s="58">
        <v>1</v>
      </c>
      <c r="F158" s="54" t="s">
        <v>142</v>
      </c>
      <c r="G158" s="19" t="s">
        <v>154</v>
      </c>
      <c r="H158" s="53">
        <v>2000</v>
      </c>
      <c r="I158" s="20">
        <v>0.75</v>
      </c>
      <c r="J158" s="82">
        <v>0.85</v>
      </c>
      <c r="K158" s="63" t="s">
        <v>196</v>
      </c>
      <c r="L158" s="288"/>
      <c r="M158" s="152"/>
      <c r="N158" s="152"/>
      <c r="O158" s="223"/>
      <c r="P158" s="223"/>
      <c r="Q158" s="185"/>
      <c r="R158" s="173"/>
      <c r="S158" s="173"/>
      <c r="T158" s="221"/>
    </row>
    <row r="159" spans="1:20" ht="15.45" thickBot="1" x14ac:dyDescent="0.4">
      <c r="A159" s="269"/>
      <c r="B159" s="163"/>
      <c r="C159" s="163"/>
      <c r="D159" s="225"/>
      <c r="E159" s="58">
        <v>2</v>
      </c>
      <c r="F159" s="54" t="s">
        <v>18</v>
      </c>
      <c r="G159" s="19" t="s">
        <v>155</v>
      </c>
      <c r="H159" s="53">
        <v>1000</v>
      </c>
      <c r="I159" s="20">
        <v>0.75</v>
      </c>
      <c r="J159" s="82">
        <v>0.85</v>
      </c>
      <c r="K159" s="63" t="s">
        <v>196</v>
      </c>
      <c r="L159" s="288"/>
      <c r="M159" s="152"/>
      <c r="N159" s="152"/>
      <c r="O159" s="223"/>
      <c r="P159" s="223"/>
      <c r="Q159" s="185"/>
      <c r="R159" s="173"/>
      <c r="S159" s="173"/>
      <c r="T159" s="221"/>
    </row>
    <row r="160" spans="1:20" ht="30" x14ac:dyDescent="0.35">
      <c r="A160" s="269"/>
      <c r="B160" s="150" t="s">
        <v>95</v>
      </c>
      <c r="C160" s="150" t="s">
        <v>96</v>
      </c>
      <c r="D160" s="225"/>
      <c r="E160" s="62">
        <v>1</v>
      </c>
      <c r="F160" s="73" t="s">
        <v>150</v>
      </c>
      <c r="G160" s="7" t="s">
        <v>151</v>
      </c>
      <c r="H160" s="55">
        <v>10000</v>
      </c>
      <c r="I160" s="33">
        <v>0.75</v>
      </c>
      <c r="J160" s="70">
        <v>0.85</v>
      </c>
      <c r="K160" s="63" t="s">
        <v>197</v>
      </c>
      <c r="L160" s="288"/>
      <c r="M160" s="163" t="s">
        <v>147</v>
      </c>
      <c r="N160" s="163" t="s">
        <v>148</v>
      </c>
      <c r="O160" s="185">
        <v>50000</v>
      </c>
      <c r="P160" s="185">
        <v>100000</v>
      </c>
      <c r="Q160" s="185"/>
      <c r="R160" s="204">
        <v>7</v>
      </c>
      <c r="S160" s="173"/>
      <c r="T160" s="221"/>
    </row>
    <row r="161" spans="1:20" ht="30" x14ac:dyDescent="0.35">
      <c r="A161" s="269"/>
      <c r="B161" s="163"/>
      <c r="C161" s="163"/>
      <c r="D161" s="225"/>
      <c r="E161" s="63">
        <v>1</v>
      </c>
      <c r="F161" s="59" t="s">
        <v>150</v>
      </c>
      <c r="G161" s="8" t="s">
        <v>151</v>
      </c>
      <c r="H161" s="45">
        <v>10000</v>
      </c>
      <c r="I161" s="34">
        <v>0.75</v>
      </c>
      <c r="J161" s="80">
        <v>0.85</v>
      </c>
      <c r="K161" s="63" t="s">
        <v>196</v>
      </c>
      <c r="L161" s="288"/>
      <c r="M161" s="163"/>
      <c r="N161" s="163"/>
      <c r="O161" s="185"/>
      <c r="P161" s="185"/>
      <c r="Q161" s="185"/>
      <c r="R161" s="173"/>
      <c r="S161" s="173"/>
      <c r="T161" s="221"/>
    </row>
    <row r="162" spans="1:20" x14ac:dyDescent="0.35">
      <c r="A162" s="269"/>
      <c r="B162" s="163"/>
      <c r="C162" s="163"/>
      <c r="D162" s="225"/>
      <c r="E162" s="63">
        <v>1</v>
      </c>
      <c r="F162" s="59" t="s">
        <v>142</v>
      </c>
      <c r="G162" s="8" t="s">
        <v>153</v>
      </c>
      <c r="H162" s="45">
        <v>10000</v>
      </c>
      <c r="I162" s="34">
        <v>0.75</v>
      </c>
      <c r="J162" s="80">
        <v>0.85</v>
      </c>
      <c r="K162" s="63" t="s">
        <v>197</v>
      </c>
      <c r="L162" s="288"/>
      <c r="M162" s="163"/>
      <c r="N162" s="163"/>
      <c r="O162" s="185"/>
      <c r="P162" s="185"/>
      <c r="Q162" s="185"/>
      <c r="R162" s="173"/>
      <c r="S162" s="173"/>
      <c r="T162" s="221"/>
    </row>
    <row r="163" spans="1:20" x14ac:dyDescent="0.35">
      <c r="A163" s="269"/>
      <c r="B163" s="163"/>
      <c r="C163" s="163"/>
      <c r="D163" s="225"/>
      <c r="E163" s="63">
        <v>1</v>
      </c>
      <c r="F163" s="59" t="s">
        <v>142</v>
      </c>
      <c r="G163" s="8" t="s">
        <v>153</v>
      </c>
      <c r="H163" s="45">
        <v>10000</v>
      </c>
      <c r="I163" s="34">
        <v>0.75</v>
      </c>
      <c r="J163" s="80">
        <v>0.85</v>
      </c>
      <c r="K163" s="63" t="s">
        <v>196</v>
      </c>
      <c r="L163" s="288"/>
      <c r="M163" s="163"/>
      <c r="N163" s="163"/>
      <c r="O163" s="185"/>
      <c r="P163" s="185"/>
      <c r="Q163" s="185"/>
      <c r="R163" s="173"/>
      <c r="S163" s="173"/>
      <c r="T163" s="221"/>
    </row>
    <row r="164" spans="1:20" x14ac:dyDescent="0.35">
      <c r="A164" s="269"/>
      <c r="B164" s="163"/>
      <c r="C164" s="163"/>
      <c r="D164" s="225"/>
      <c r="E164" s="65">
        <v>2</v>
      </c>
      <c r="F164" s="49" t="s">
        <v>18</v>
      </c>
      <c r="G164" s="30" t="s">
        <v>151</v>
      </c>
      <c r="H164" s="44">
        <v>3000</v>
      </c>
      <c r="I164" s="31">
        <v>0.75</v>
      </c>
      <c r="J164" s="66">
        <v>0.85</v>
      </c>
      <c r="K164" s="63" t="s">
        <v>196</v>
      </c>
      <c r="L164" s="288"/>
      <c r="M164" s="163"/>
      <c r="N164" s="163"/>
      <c r="O164" s="185"/>
      <c r="P164" s="185"/>
      <c r="Q164" s="185"/>
      <c r="R164" s="173"/>
      <c r="S164" s="173"/>
      <c r="T164" s="221"/>
    </row>
    <row r="165" spans="1:20" ht="15.45" thickBot="1" x14ac:dyDescent="0.4">
      <c r="A165" s="274"/>
      <c r="B165" s="151"/>
      <c r="C165" s="151"/>
      <c r="D165" s="226"/>
      <c r="E165" s="68">
        <v>2</v>
      </c>
      <c r="F165" s="61" t="s">
        <v>18</v>
      </c>
      <c r="G165" s="9" t="s">
        <v>151</v>
      </c>
      <c r="H165" s="46">
        <v>3000</v>
      </c>
      <c r="I165" s="35">
        <v>0.75</v>
      </c>
      <c r="J165" s="71">
        <v>0.85</v>
      </c>
      <c r="K165" s="68" t="s">
        <v>197</v>
      </c>
      <c r="L165" s="289"/>
      <c r="M165" s="151"/>
      <c r="N165" s="151"/>
      <c r="O165" s="186"/>
      <c r="P165" s="186"/>
      <c r="Q165" s="186"/>
      <c r="R165" s="187"/>
      <c r="S165" s="187"/>
      <c r="T165" s="222"/>
    </row>
    <row r="166" spans="1:20" ht="45" x14ac:dyDescent="0.35">
      <c r="A166" s="230" t="s">
        <v>156</v>
      </c>
      <c r="B166" s="158" t="s">
        <v>72</v>
      </c>
      <c r="C166" s="158" t="s">
        <v>87</v>
      </c>
      <c r="D166" s="216" t="s">
        <v>24</v>
      </c>
      <c r="E166" s="58">
        <v>1</v>
      </c>
      <c r="F166" s="58" t="s">
        <v>18</v>
      </c>
      <c r="G166" s="85" t="s">
        <v>73</v>
      </c>
      <c r="H166" s="79">
        <v>700</v>
      </c>
      <c r="I166" s="20">
        <v>0.75</v>
      </c>
      <c r="J166" s="82">
        <v>0.85</v>
      </c>
      <c r="K166" s="54" t="s">
        <v>198</v>
      </c>
      <c r="L166" s="183" t="s">
        <v>1</v>
      </c>
      <c r="M166" s="158" t="s">
        <v>36</v>
      </c>
      <c r="N166" s="158" t="s">
        <v>37</v>
      </c>
      <c r="O166" s="205">
        <v>400000</v>
      </c>
      <c r="P166" s="205">
        <v>800000</v>
      </c>
      <c r="Q166" s="183" t="s">
        <v>1</v>
      </c>
      <c r="R166" s="183">
        <v>5</v>
      </c>
      <c r="S166" s="183">
        <v>1</v>
      </c>
      <c r="T166" s="213" t="s">
        <v>71</v>
      </c>
    </row>
    <row r="167" spans="1:20" ht="45" x14ac:dyDescent="0.35">
      <c r="A167" s="231"/>
      <c r="B167" s="152"/>
      <c r="C167" s="152"/>
      <c r="D167" s="216"/>
      <c r="E167" s="63">
        <v>2</v>
      </c>
      <c r="F167" s="24" t="s">
        <v>29</v>
      </c>
      <c r="G167" s="64" t="s">
        <v>74</v>
      </c>
      <c r="H167" s="77">
        <v>700</v>
      </c>
      <c r="I167" s="34">
        <v>0.75</v>
      </c>
      <c r="J167" s="80">
        <v>0.85</v>
      </c>
      <c r="K167" s="59" t="s">
        <v>198</v>
      </c>
      <c r="L167" s="181"/>
      <c r="M167" s="152"/>
      <c r="N167" s="152"/>
      <c r="O167" s="206"/>
      <c r="P167" s="206"/>
      <c r="Q167" s="181"/>
      <c r="R167" s="181"/>
      <c r="S167" s="181"/>
      <c r="T167" s="214"/>
    </row>
    <row r="168" spans="1:20" ht="45" x14ac:dyDescent="0.35">
      <c r="A168" s="231"/>
      <c r="B168" s="152" t="s">
        <v>70</v>
      </c>
      <c r="C168" s="152" t="s">
        <v>88</v>
      </c>
      <c r="D168" s="216" t="s">
        <v>24</v>
      </c>
      <c r="E168" s="63">
        <v>1</v>
      </c>
      <c r="F168" s="63" t="s">
        <v>18</v>
      </c>
      <c r="G168" s="64" t="s">
        <v>75</v>
      </c>
      <c r="H168" s="77">
        <v>2000</v>
      </c>
      <c r="I168" s="34">
        <v>0.75</v>
      </c>
      <c r="J168" s="80">
        <v>0.85</v>
      </c>
      <c r="K168" s="59" t="s">
        <v>198</v>
      </c>
      <c r="L168" s="181" t="s">
        <v>1</v>
      </c>
      <c r="M168" s="201" t="s">
        <v>36</v>
      </c>
      <c r="N168" s="201" t="s">
        <v>37</v>
      </c>
      <c r="O168" s="206"/>
      <c r="P168" s="206"/>
      <c r="Q168" s="181" t="s">
        <v>1</v>
      </c>
      <c r="R168" s="181">
        <v>5</v>
      </c>
      <c r="S168" s="181"/>
      <c r="T168" s="214"/>
    </row>
    <row r="169" spans="1:20" ht="45" x14ac:dyDescent="0.35">
      <c r="A169" s="231"/>
      <c r="B169" s="152"/>
      <c r="C169" s="152"/>
      <c r="D169" s="216"/>
      <c r="E169" s="63">
        <v>2</v>
      </c>
      <c r="F169" s="59" t="s">
        <v>29</v>
      </c>
      <c r="G169" s="64" t="s">
        <v>75</v>
      </c>
      <c r="H169" s="77">
        <v>2000</v>
      </c>
      <c r="I169" s="34">
        <v>0.75</v>
      </c>
      <c r="J169" s="80">
        <v>0.85</v>
      </c>
      <c r="K169" s="59" t="s">
        <v>198</v>
      </c>
      <c r="L169" s="181"/>
      <c r="M169" s="201"/>
      <c r="N169" s="201"/>
      <c r="O169" s="206"/>
      <c r="P169" s="206"/>
      <c r="Q169" s="181"/>
      <c r="R169" s="181"/>
      <c r="S169" s="181"/>
      <c r="T169" s="214"/>
    </row>
    <row r="170" spans="1:20" ht="45" x14ac:dyDescent="0.35">
      <c r="A170" s="231"/>
      <c r="B170" s="152" t="s">
        <v>76</v>
      </c>
      <c r="C170" s="152" t="s">
        <v>89</v>
      </c>
      <c r="D170" s="216" t="s">
        <v>24</v>
      </c>
      <c r="E170" s="63">
        <v>1</v>
      </c>
      <c r="F170" s="63" t="s">
        <v>18</v>
      </c>
      <c r="G170" s="64" t="s">
        <v>77</v>
      </c>
      <c r="H170" s="77">
        <v>700</v>
      </c>
      <c r="I170" s="34">
        <v>0.75</v>
      </c>
      <c r="J170" s="80">
        <v>0.85</v>
      </c>
      <c r="K170" s="59" t="s">
        <v>198</v>
      </c>
      <c r="L170" s="181" t="s">
        <v>1</v>
      </c>
      <c r="M170" s="201" t="s">
        <v>36</v>
      </c>
      <c r="N170" s="201" t="s">
        <v>37</v>
      </c>
      <c r="O170" s="206"/>
      <c r="P170" s="206"/>
      <c r="Q170" s="181" t="s">
        <v>1</v>
      </c>
      <c r="R170" s="181">
        <v>5</v>
      </c>
      <c r="S170" s="181"/>
      <c r="T170" s="214"/>
    </row>
    <row r="171" spans="1:20" ht="45" x14ac:dyDescent="0.35">
      <c r="A171" s="231"/>
      <c r="B171" s="152"/>
      <c r="C171" s="152"/>
      <c r="D171" s="216"/>
      <c r="E171" s="63">
        <v>2</v>
      </c>
      <c r="F171" s="59" t="s">
        <v>29</v>
      </c>
      <c r="G171" s="64" t="s">
        <v>77</v>
      </c>
      <c r="H171" s="77">
        <v>700</v>
      </c>
      <c r="I171" s="34">
        <v>0.75</v>
      </c>
      <c r="J171" s="80">
        <v>0.85</v>
      </c>
      <c r="K171" s="59" t="s">
        <v>198</v>
      </c>
      <c r="L171" s="181"/>
      <c r="M171" s="201"/>
      <c r="N171" s="201"/>
      <c r="O171" s="206"/>
      <c r="P171" s="206"/>
      <c r="Q171" s="181"/>
      <c r="R171" s="181"/>
      <c r="S171" s="181"/>
      <c r="T171" s="214"/>
    </row>
    <row r="172" spans="1:20" ht="45" x14ac:dyDescent="0.35">
      <c r="A172" s="231"/>
      <c r="B172" s="152" t="s">
        <v>78</v>
      </c>
      <c r="C172" s="152" t="s">
        <v>90</v>
      </c>
      <c r="D172" s="216" t="s">
        <v>24</v>
      </c>
      <c r="E172" s="63">
        <v>1</v>
      </c>
      <c r="F172" s="63" t="s">
        <v>18</v>
      </c>
      <c r="G172" s="64" t="s">
        <v>79</v>
      </c>
      <c r="H172" s="77">
        <v>1000</v>
      </c>
      <c r="I172" s="34">
        <v>0.75</v>
      </c>
      <c r="J172" s="80">
        <v>0.85</v>
      </c>
      <c r="K172" s="59" t="s">
        <v>198</v>
      </c>
      <c r="L172" s="181" t="s">
        <v>1</v>
      </c>
      <c r="M172" s="201" t="s">
        <v>36</v>
      </c>
      <c r="N172" s="201" t="s">
        <v>37</v>
      </c>
      <c r="O172" s="206"/>
      <c r="P172" s="206"/>
      <c r="Q172" s="181" t="s">
        <v>1</v>
      </c>
      <c r="R172" s="181">
        <v>5</v>
      </c>
      <c r="S172" s="181"/>
      <c r="T172" s="214"/>
    </row>
    <row r="173" spans="1:20" ht="45.45" thickBot="1" x14ac:dyDescent="0.4">
      <c r="A173" s="232"/>
      <c r="B173" s="153"/>
      <c r="C173" s="153"/>
      <c r="D173" s="216"/>
      <c r="E173" s="68">
        <v>2</v>
      </c>
      <c r="F173" s="25" t="s">
        <v>29</v>
      </c>
      <c r="G173" s="76" t="s">
        <v>79</v>
      </c>
      <c r="H173" s="78">
        <v>1000</v>
      </c>
      <c r="I173" s="35">
        <v>0.75</v>
      </c>
      <c r="J173" s="71">
        <v>0.85</v>
      </c>
      <c r="K173" s="61" t="s">
        <v>198</v>
      </c>
      <c r="L173" s="182"/>
      <c r="M173" s="198"/>
      <c r="N173" s="198"/>
      <c r="O173" s="207"/>
      <c r="P173" s="207"/>
      <c r="Q173" s="182"/>
      <c r="R173" s="182"/>
      <c r="S173" s="182"/>
      <c r="T173" s="215"/>
    </row>
    <row r="174" spans="1:20" ht="15" customHeight="1" x14ac:dyDescent="0.35">
      <c r="A174" s="230" t="s">
        <v>157</v>
      </c>
      <c r="B174" s="158" t="s">
        <v>19</v>
      </c>
      <c r="C174" s="158" t="s">
        <v>20</v>
      </c>
      <c r="D174" s="210" t="s">
        <v>24</v>
      </c>
      <c r="E174" s="62">
        <v>1</v>
      </c>
      <c r="F174" s="62" t="s">
        <v>18</v>
      </c>
      <c r="G174" s="62" t="s">
        <v>158</v>
      </c>
      <c r="H174" s="62">
        <v>100</v>
      </c>
      <c r="I174" s="33">
        <v>0.6</v>
      </c>
      <c r="J174" s="70">
        <v>0.8</v>
      </c>
      <c r="K174" s="62" t="s">
        <v>197</v>
      </c>
      <c r="L174" s="183" t="s">
        <v>1</v>
      </c>
      <c r="M174" s="197" t="s">
        <v>36</v>
      </c>
      <c r="N174" s="197" t="s">
        <v>37</v>
      </c>
      <c r="O174" s="205">
        <v>75000</v>
      </c>
      <c r="P174" s="205">
        <v>150000</v>
      </c>
      <c r="Q174" s="183" t="s">
        <v>1</v>
      </c>
      <c r="R174" s="183">
        <v>5</v>
      </c>
      <c r="S174" s="183">
        <v>2</v>
      </c>
      <c r="T174" s="255" t="s">
        <v>187</v>
      </c>
    </row>
    <row r="175" spans="1:20" ht="45" x14ac:dyDescent="0.35">
      <c r="A175" s="231"/>
      <c r="B175" s="152"/>
      <c r="C175" s="152"/>
      <c r="D175" s="216"/>
      <c r="E175" s="63">
        <v>2</v>
      </c>
      <c r="F175" s="36" t="s">
        <v>29</v>
      </c>
      <c r="G175" s="63" t="s">
        <v>158</v>
      </c>
      <c r="H175" s="58">
        <v>100</v>
      </c>
      <c r="I175" s="34">
        <v>0.6</v>
      </c>
      <c r="J175" s="80">
        <v>0.8</v>
      </c>
      <c r="K175" s="63" t="s">
        <v>197</v>
      </c>
      <c r="L175" s="181"/>
      <c r="M175" s="201"/>
      <c r="N175" s="201"/>
      <c r="O175" s="206"/>
      <c r="P175" s="206"/>
      <c r="Q175" s="181"/>
      <c r="R175" s="181"/>
      <c r="S175" s="181"/>
      <c r="T175" s="257"/>
    </row>
    <row r="176" spans="1:20" ht="15" customHeight="1" x14ac:dyDescent="0.35">
      <c r="A176" s="231"/>
      <c r="B176" s="152" t="s">
        <v>21</v>
      </c>
      <c r="C176" s="152" t="s">
        <v>22</v>
      </c>
      <c r="D176" s="216" t="s">
        <v>24</v>
      </c>
      <c r="E176" s="63">
        <v>1</v>
      </c>
      <c r="F176" s="63" t="s">
        <v>18</v>
      </c>
      <c r="G176" s="63" t="s">
        <v>158</v>
      </c>
      <c r="H176" s="58">
        <v>100</v>
      </c>
      <c r="I176" s="34">
        <v>0.6</v>
      </c>
      <c r="J176" s="80">
        <v>0.8</v>
      </c>
      <c r="K176" s="63" t="s">
        <v>197</v>
      </c>
      <c r="L176" s="181"/>
      <c r="M176" s="201"/>
      <c r="N176" s="201"/>
      <c r="O176" s="206"/>
      <c r="P176" s="206"/>
      <c r="Q176" s="181"/>
      <c r="R176" s="181">
        <v>5</v>
      </c>
      <c r="S176" s="181"/>
      <c r="T176" s="257"/>
    </row>
    <row r="177" spans="1:20" ht="45" x14ac:dyDescent="0.35">
      <c r="A177" s="231"/>
      <c r="B177" s="152"/>
      <c r="C177" s="152"/>
      <c r="D177" s="216"/>
      <c r="E177" s="63">
        <v>2</v>
      </c>
      <c r="F177" s="36" t="s">
        <v>29</v>
      </c>
      <c r="G177" s="63" t="s">
        <v>158</v>
      </c>
      <c r="H177" s="58">
        <v>100</v>
      </c>
      <c r="I177" s="34">
        <v>0.6</v>
      </c>
      <c r="J177" s="80">
        <v>0.8</v>
      </c>
      <c r="K177" s="63" t="s">
        <v>197</v>
      </c>
      <c r="L177" s="181"/>
      <c r="M177" s="201"/>
      <c r="N177" s="201"/>
      <c r="O177" s="206"/>
      <c r="P177" s="206"/>
      <c r="Q177" s="181"/>
      <c r="R177" s="181"/>
      <c r="S177" s="181"/>
      <c r="T177" s="257"/>
    </row>
    <row r="178" spans="1:20" ht="15" customHeight="1" x14ac:dyDescent="0.35">
      <c r="A178" s="231"/>
      <c r="B178" s="152" t="s">
        <v>19</v>
      </c>
      <c r="C178" s="152" t="s">
        <v>20</v>
      </c>
      <c r="D178" s="216" t="s">
        <v>24</v>
      </c>
      <c r="E178" s="63">
        <v>1</v>
      </c>
      <c r="F178" s="63" t="s">
        <v>18</v>
      </c>
      <c r="G178" s="63" t="s">
        <v>158</v>
      </c>
      <c r="H178" s="58">
        <v>100</v>
      </c>
      <c r="I178" s="34">
        <v>0.6</v>
      </c>
      <c r="J178" s="80">
        <v>0.8</v>
      </c>
      <c r="K178" s="63" t="s">
        <v>196</v>
      </c>
      <c r="L178" s="181" t="s">
        <v>1</v>
      </c>
      <c r="M178" s="201" t="s">
        <v>36</v>
      </c>
      <c r="N178" s="201" t="s">
        <v>37</v>
      </c>
      <c r="O178" s="240">
        <v>75000</v>
      </c>
      <c r="P178" s="240">
        <v>150000</v>
      </c>
      <c r="Q178" s="181" t="s">
        <v>1</v>
      </c>
      <c r="R178" s="181">
        <v>5</v>
      </c>
      <c r="S178" s="181"/>
      <c r="T178" s="257"/>
    </row>
    <row r="179" spans="1:20" ht="45" x14ac:dyDescent="0.35">
      <c r="A179" s="231"/>
      <c r="B179" s="152"/>
      <c r="C179" s="152"/>
      <c r="D179" s="216"/>
      <c r="E179" s="63">
        <v>2</v>
      </c>
      <c r="F179" s="36" t="s">
        <v>29</v>
      </c>
      <c r="G179" s="63" t="s">
        <v>158</v>
      </c>
      <c r="H179" s="58">
        <v>100</v>
      </c>
      <c r="I179" s="34">
        <v>0.6</v>
      </c>
      <c r="J179" s="80">
        <v>0.8</v>
      </c>
      <c r="K179" s="63" t="s">
        <v>196</v>
      </c>
      <c r="L179" s="181"/>
      <c r="M179" s="201"/>
      <c r="N179" s="201"/>
      <c r="O179" s="206"/>
      <c r="P179" s="206"/>
      <c r="Q179" s="181"/>
      <c r="R179" s="181"/>
      <c r="S179" s="181"/>
      <c r="T179" s="257"/>
    </row>
    <row r="180" spans="1:20" ht="15" customHeight="1" x14ac:dyDescent="0.35">
      <c r="A180" s="231"/>
      <c r="B180" s="152" t="s">
        <v>21</v>
      </c>
      <c r="C180" s="152" t="s">
        <v>22</v>
      </c>
      <c r="D180" s="216" t="s">
        <v>24</v>
      </c>
      <c r="E180" s="63">
        <v>1</v>
      </c>
      <c r="F180" s="63" t="s">
        <v>18</v>
      </c>
      <c r="G180" s="63" t="s">
        <v>158</v>
      </c>
      <c r="H180" s="58">
        <v>100</v>
      </c>
      <c r="I180" s="34">
        <v>0.6</v>
      </c>
      <c r="J180" s="80">
        <v>0.8</v>
      </c>
      <c r="K180" s="63" t="s">
        <v>196</v>
      </c>
      <c r="L180" s="181"/>
      <c r="M180" s="201"/>
      <c r="N180" s="201"/>
      <c r="O180" s="206"/>
      <c r="P180" s="206"/>
      <c r="Q180" s="181"/>
      <c r="R180" s="181">
        <v>5</v>
      </c>
      <c r="S180" s="181"/>
      <c r="T180" s="257"/>
    </row>
    <row r="181" spans="1:20" ht="45.45" thickBot="1" x14ac:dyDescent="0.4">
      <c r="A181" s="232"/>
      <c r="B181" s="153"/>
      <c r="C181" s="153"/>
      <c r="D181" s="155"/>
      <c r="E181" s="68">
        <v>2</v>
      </c>
      <c r="F181" s="61" t="s">
        <v>29</v>
      </c>
      <c r="G181" s="68" t="s">
        <v>158</v>
      </c>
      <c r="H181" s="69">
        <v>100</v>
      </c>
      <c r="I181" s="35">
        <v>0.6</v>
      </c>
      <c r="J181" s="71">
        <v>0.8</v>
      </c>
      <c r="K181" s="68" t="s">
        <v>196</v>
      </c>
      <c r="L181" s="182"/>
      <c r="M181" s="198"/>
      <c r="N181" s="198"/>
      <c r="O181" s="207"/>
      <c r="P181" s="207"/>
      <c r="Q181" s="182"/>
      <c r="R181" s="182"/>
      <c r="S181" s="182"/>
      <c r="T181" s="256"/>
    </row>
    <row r="182" spans="1:20" x14ac:dyDescent="0.35">
      <c r="A182" s="208" t="s">
        <v>159</v>
      </c>
      <c r="B182" s="158" t="s">
        <v>82</v>
      </c>
      <c r="C182" s="158" t="s">
        <v>83</v>
      </c>
      <c r="D182" s="210" t="s">
        <v>84</v>
      </c>
      <c r="E182" s="183">
        <v>1</v>
      </c>
      <c r="F182" s="197" t="s">
        <v>32</v>
      </c>
      <c r="G182" s="211" t="s">
        <v>51</v>
      </c>
      <c r="H182" s="183">
        <v>500</v>
      </c>
      <c r="I182" s="193">
        <v>0.75</v>
      </c>
      <c r="J182" s="193">
        <v>0.9</v>
      </c>
      <c r="K182" s="73" t="s">
        <v>200</v>
      </c>
      <c r="L182" s="195" t="s">
        <v>1</v>
      </c>
      <c r="M182" s="197" t="s">
        <v>85</v>
      </c>
      <c r="N182" s="197" t="s">
        <v>37</v>
      </c>
      <c r="O182" s="199">
        <v>50000</v>
      </c>
      <c r="P182" s="199">
        <v>100000</v>
      </c>
      <c r="Q182" s="199" t="s">
        <v>1</v>
      </c>
      <c r="R182" s="62">
        <v>7</v>
      </c>
      <c r="S182" s="253">
        <v>3</v>
      </c>
      <c r="T182" s="255" t="s">
        <v>86</v>
      </c>
    </row>
    <row r="183" spans="1:20" ht="15.45" thickBot="1" x14ac:dyDescent="0.4">
      <c r="A183" s="209"/>
      <c r="B183" s="153"/>
      <c r="C183" s="153"/>
      <c r="D183" s="155"/>
      <c r="E183" s="182"/>
      <c r="F183" s="198"/>
      <c r="G183" s="212"/>
      <c r="H183" s="182"/>
      <c r="I183" s="194"/>
      <c r="J183" s="194"/>
      <c r="K183" s="61" t="s">
        <v>196</v>
      </c>
      <c r="L183" s="196"/>
      <c r="M183" s="198"/>
      <c r="N183" s="198"/>
      <c r="O183" s="200"/>
      <c r="P183" s="200"/>
      <c r="Q183" s="200"/>
      <c r="R183" s="68">
        <v>7</v>
      </c>
      <c r="S183" s="254"/>
      <c r="T183" s="256"/>
    </row>
    <row r="184" spans="1:20" s="32" customFormat="1" x14ac:dyDescent="0.35">
      <c r="A184" s="271" t="s">
        <v>166</v>
      </c>
      <c r="B184" s="244" t="s">
        <v>110</v>
      </c>
      <c r="C184" s="201" t="s">
        <v>111</v>
      </c>
      <c r="D184" s="216" t="s">
        <v>113</v>
      </c>
      <c r="E184" s="181">
        <v>1</v>
      </c>
      <c r="F184" s="201" t="s">
        <v>32</v>
      </c>
      <c r="G184" s="202" t="s">
        <v>51</v>
      </c>
      <c r="H184" s="181">
        <v>300</v>
      </c>
      <c r="I184" s="260">
        <v>0.6</v>
      </c>
      <c r="J184" s="259">
        <v>0.7</v>
      </c>
      <c r="K184" s="59" t="s">
        <v>200</v>
      </c>
      <c r="L184" s="243" t="s">
        <v>1</v>
      </c>
      <c r="M184" s="201" t="s">
        <v>85</v>
      </c>
      <c r="N184" s="201" t="s">
        <v>37</v>
      </c>
      <c r="O184" s="159">
        <v>50000</v>
      </c>
      <c r="P184" s="161">
        <v>100000</v>
      </c>
      <c r="Q184" s="51" t="s">
        <v>1</v>
      </c>
      <c r="R184" s="59">
        <v>7</v>
      </c>
      <c r="S184" s="236">
        <v>1</v>
      </c>
      <c r="T184" s="221" t="s">
        <v>86</v>
      </c>
    </row>
    <row r="185" spans="1:20" s="32" customFormat="1" x14ac:dyDescent="0.35">
      <c r="A185" s="271"/>
      <c r="B185" s="245"/>
      <c r="C185" s="156"/>
      <c r="D185" s="241"/>
      <c r="E185" s="204"/>
      <c r="F185" s="156"/>
      <c r="G185" s="203"/>
      <c r="H185" s="204"/>
      <c r="I185" s="262"/>
      <c r="J185" s="260"/>
      <c r="K185" s="49" t="s">
        <v>195</v>
      </c>
      <c r="L185" s="266"/>
      <c r="M185" s="156"/>
      <c r="N185" s="156"/>
      <c r="O185" s="160"/>
      <c r="P185" s="159"/>
      <c r="Q185" s="50" t="s">
        <v>1</v>
      </c>
      <c r="R185" s="49">
        <v>7</v>
      </c>
      <c r="S185" s="236"/>
      <c r="T185" s="221"/>
    </row>
    <row r="186" spans="1:20" s="32" customFormat="1" ht="30" x14ac:dyDescent="0.35">
      <c r="A186" s="271"/>
      <c r="B186" s="244" t="s">
        <v>114</v>
      </c>
      <c r="C186" s="201" t="s">
        <v>115</v>
      </c>
      <c r="D186" s="216" t="s">
        <v>113</v>
      </c>
      <c r="E186" s="181">
        <v>1</v>
      </c>
      <c r="F186" s="201" t="s">
        <v>32</v>
      </c>
      <c r="G186" s="64" t="s">
        <v>51</v>
      </c>
      <c r="H186" s="181">
        <v>100</v>
      </c>
      <c r="I186" s="259">
        <v>0.6</v>
      </c>
      <c r="J186" s="259">
        <v>0.7</v>
      </c>
      <c r="K186" s="59" t="s">
        <v>201</v>
      </c>
      <c r="L186" s="243" t="s">
        <v>1</v>
      </c>
      <c r="M186" s="201" t="s">
        <v>85</v>
      </c>
      <c r="N186" s="201" t="s">
        <v>37</v>
      </c>
      <c r="O186" s="51">
        <v>40000</v>
      </c>
      <c r="P186" s="51">
        <v>80000</v>
      </c>
      <c r="Q186" s="51" t="s">
        <v>1</v>
      </c>
      <c r="R186" s="59">
        <v>7</v>
      </c>
      <c r="S186" s="236"/>
      <c r="T186" s="221"/>
    </row>
    <row r="187" spans="1:20" s="32" customFormat="1" x14ac:dyDescent="0.35">
      <c r="A187" s="271"/>
      <c r="B187" s="244"/>
      <c r="C187" s="201"/>
      <c r="D187" s="216"/>
      <c r="E187" s="181"/>
      <c r="F187" s="201"/>
      <c r="G187" s="202" t="s">
        <v>53</v>
      </c>
      <c r="H187" s="181"/>
      <c r="I187" s="259"/>
      <c r="J187" s="259"/>
      <c r="K187" s="201" t="s">
        <v>116</v>
      </c>
      <c r="L187" s="243"/>
      <c r="M187" s="201"/>
      <c r="N187" s="201"/>
      <c r="O187" s="161">
        <v>25000</v>
      </c>
      <c r="P187" s="161">
        <v>50000</v>
      </c>
      <c r="Q187" s="161" t="s">
        <v>1</v>
      </c>
      <c r="R187" s="201">
        <v>7</v>
      </c>
      <c r="S187" s="236"/>
      <c r="T187" s="221"/>
    </row>
    <row r="188" spans="1:20" s="32" customFormat="1" ht="15.45" thickBot="1" x14ac:dyDescent="0.4">
      <c r="A188" s="271"/>
      <c r="B188" s="261"/>
      <c r="C188" s="198"/>
      <c r="D188" s="155"/>
      <c r="E188" s="182"/>
      <c r="F188" s="198"/>
      <c r="G188" s="212"/>
      <c r="H188" s="182"/>
      <c r="I188" s="194"/>
      <c r="J188" s="194"/>
      <c r="K188" s="198"/>
      <c r="L188" s="196"/>
      <c r="M188" s="198"/>
      <c r="N188" s="198"/>
      <c r="O188" s="200"/>
      <c r="P188" s="200"/>
      <c r="Q188" s="200"/>
      <c r="R188" s="198"/>
      <c r="S188" s="236"/>
      <c r="T188" s="221"/>
    </row>
    <row r="189" spans="1:20" s="32" customFormat="1" ht="60" x14ac:dyDescent="0.35">
      <c r="A189" s="271"/>
      <c r="B189" s="37" t="s">
        <v>110</v>
      </c>
      <c r="C189" s="54" t="s">
        <v>111</v>
      </c>
      <c r="D189" s="47" t="s">
        <v>113</v>
      </c>
      <c r="E189" s="58">
        <v>1</v>
      </c>
      <c r="F189" s="54" t="s">
        <v>32</v>
      </c>
      <c r="G189" s="85" t="s">
        <v>123</v>
      </c>
      <c r="H189" s="58">
        <v>300</v>
      </c>
      <c r="I189" s="67">
        <v>0.6</v>
      </c>
      <c r="J189" s="82">
        <v>0.7</v>
      </c>
      <c r="K189" s="54" t="s">
        <v>160</v>
      </c>
      <c r="L189" s="83" t="s">
        <v>1</v>
      </c>
      <c r="M189" s="54" t="s">
        <v>85</v>
      </c>
      <c r="N189" s="54" t="s">
        <v>37</v>
      </c>
      <c r="O189" s="56">
        <v>35000</v>
      </c>
      <c r="P189" s="57">
        <v>70000</v>
      </c>
      <c r="Q189" s="57" t="s">
        <v>1</v>
      </c>
      <c r="R189" s="54">
        <v>2</v>
      </c>
      <c r="S189" s="236"/>
      <c r="T189" s="221"/>
    </row>
    <row r="190" spans="1:20" s="32" customFormat="1" ht="60" x14ac:dyDescent="0.35">
      <c r="A190" s="271"/>
      <c r="B190" s="81" t="s">
        <v>114</v>
      </c>
      <c r="C190" s="59" t="s">
        <v>115</v>
      </c>
      <c r="D190" s="60" t="s">
        <v>113</v>
      </c>
      <c r="E190" s="63">
        <v>1</v>
      </c>
      <c r="F190" s="59" t="s">
        <v>32</v>
      </c>
      <c r="G190" s="64" t="s">
        <v>123</v>
      </c>
      <c r="H190" s="63">
        <v>100</v>
      </c>
      <c r="I190" s="80">
        <v>0.6</v>
      </c>
      <c r="J190" s="80">
        <v>0.7</v>
      </c>
      <c r="K190" s="59" t="s">
        <v>160</v>
      </c>
      <c r="L190" s="84" t="s">
        <v>1</v>
      </c>
      <c r="M190" s="59" t="s">
        <v>85</v>
      </c>
      <c r="N190" s="59" t="s">
        <v>37</v>
      </c>
      <c r="O190" s="51">
        <v>35000</v>
      </c>
      <c r="P190" s="51">
        <v>70000</v>
      </c>
      <c r="Q190" s="51" t="s">
        <v>1</v>
      </c>
      <c r="R190" s="59">
        <v>2</v>
      </c>
      <c r="S190" s="236"/>
      <c r="T190" s="221"/>
    </row>
    <row r="191" spans="1:20" s="32" customFormat="1" ht="60.45" thickBot="1" x14ac:dyDescent="0.4">
      <c r="A191" s="271"/>
      <c r="B191" s="46" t="s">
        <v>82</v>
      </c>
      <c r="C191" s="46" t="s">
        <v>83</v>
      </c>
      <c r="D191" s="48" t="s">
        <v>84</v>
      </c>
      <c r="E191" s="68">
        <v>1</v>
      </c>
      <c r="F191" s="61" t="s">
        <v>32</v>
      </c>
      <c r="G191" s="76" t="s">
        <v>120</v>
      </c>
      <c r="H191" s="68">
        <v>200</v>
      </c>
      <c r="I191" s="71">
        <v>0.6</v>
      </c>
      <c r="J191" s="71">
        <v>0.7</v>
      </c>
      <c r="K191" s="61" t="s">
        <v>160</v>
      </c>
      <c r="L191" s="72" t="s">
        <v>1</v>
      </c>
      <c r="M191" s="61" t="s">
        <v>85</v>
      </c>
      <c r="N191" s="61" t="s">
        <v>37</v>
      </c>
      <c r="O191" s="51">
        <v>35000</v>
      </c>
      <c r="P191" s="51">
        <v>70000</v>
      </c>
      <c r="Q191" s="52" t="s">
        <v>1</v>
      </c>
      <c r="R191" s="68">
        <v>2</v>
      </c>
      <c r="S191" s="236"/>
      <c r="T191" s="221"/>
    </row>
    <row r="192" spans="1:20" s="32" customFormat="1" x14ac:dyDescent="0.35">
      <c r="A192" s="271"/>
      <c r="B192" s="172" t="s">
        <v>82</v>
      </c>
      <c r="C192" s="172" t="s">
        <v>83</v>
      </c>
      <c r="D192" s="154" t="s">
        <v>84</v>
      </c>
      <c r="E192" s="175">
        <v>1</v>
      </c>
      <c r="F192" s="165" t="s">
        <v>32</v>
      </c>
      <c r="G192" s="264" t="s">
        <v>167</v>
      </c>
      <c r="H192" s="175">
        <v>200</v>
      </c>
      <c r="I192" s="262">
        <v>0.6</v>
      </c>
      <c r="J192" s="265">
        <v>0.7</v>
      </c>
      <c r="K192" s="54" t="s">
        <v>200</v>
      </c>
      <c r="L192" s="242" t="s">
        <v>1</v>
      </c>
      <c r="M192" s="165" t="s">
        <v>85</v>
      </c>
      <c r="N192" s="165" t="s">
        <v>37</v>
      </c>
      <c r="O192" s="174">
        <v>50000</v>
      </c>
      <c r="P192" s="174">
        <v>100000</v>
      </c>
      <c r="Q192" s="174" t="s">
        <v>1</v>
      </c>
      <c r="R192" s="58">
        <v>7</v>
      </c>
      <c r="S192" s="236"/>
      <c r="T192" s="221"/>
    </row>
    <row r="193" spans="1:21" s="32" customFormat="1" ht="15.45" thickBot="1" x14ac:dyDescent="0.4">
      <c r="A193" s="272"/>
      <c r="B193" s="153"/>
      <c r="C193" s="153"/>
      <c r="D193" s="155"/>
      <c r="E193" s="182"/>
      <c r="F193" s="198"/>
      <c r="G193" s="212"/>
      <c r="H193" s="182"/>
      <c r="I193" s="263"/>
      <c r="J193" s="194"/>
      <c r="K193" s="61" t="s">
        <v>195</v>
      </c>
      <c r="L193" s="196"/>
      <c r="M193" s="198"/>
      <c r="N193" s="198"/>
      <c r="O193" s="200"/>
      <c r="P193" s="200"/>
      <c r="Q193" s="200"/>
      <c r="R193" s="68">
        <v>7</v>
      </c>
      <c r="S193" s="258"/>
      <c r="T193" s="222"/>
    </row>
    <row r="194" spans="1:21" s="32" customFormat="1" ht="15.45" thickBot="1" x14ac:dyDescent="0.4">
      <c r="A194" s="176" t="s">
        <v>172</v>
      </c>
      <c r="B194" s="179" t="s">
        <v>55</v>
      </c>
      <c r="C194" s="179" t="s">
        <v>56</v>
      </c>
      <c r="D194" s="224" t="s">
        <v>57</v>
      </c>
      <c r="E194" s="99">
        <v>1</v>
      </c>
      <c r="F194" s="126" t="s">
        <v>54</v>
      </c>
      <c r="G194" s="7" t="s">
        <v>170</v>
      </c>
      <c r="H194" s="127">
        <v>300</v>
      </c>
      <c r="I194" s="33">
        <v>0.75</v>
      </c>
      <c r="J194" s="128">
        <v>0.85</v>
      </c>
      <c r="K194" s="99" t="s">
        <v>197</v>
      </c>
      <c r="L194" s="180" t="s">
        <v>1</v>
      </c>
      <c r="M194" s="279" t="s">
        <v>173</v>
      </c>
      <c r="N194" s="280"/>
      <c r="O194" s="279" t="s">
        <v>174</v>
      </c>
      <c r="P194" s="280"/>
      <c r="Q194" s="247" t="s">
        <v>1</v>
      </c>
      <c r="R194" s="180">
        <v>5</v>
      </c>
      <c r="S194" s="180" t="s">
        <v>1</v>
      </c>
      <c r="T194" s="283" t="s">
        <v>1</v>
      </c>
    </row>
    <row r="195" spans="1:21" s="32" customFormat="1" ht="45.45" thickBot="1" x14ac:dyDescent="0.4">
      <c r="A195" s="177"/>
      <c r="B195" s="172"/>
      <c r="C195" s="172"/>
      <c r="D195" s="154"/>
      <c r="E195" s="111">
        <v>2</v>
      </c>
      <c r="F195" s="36" t="s">
        <v>29</v>
      </c>
      <c r="G195" s="7" t="s">
        <v>170</v>
      </c>
      <c r="H195" s="124">
        <v>300</v>
      </c>
      <c r="I195" s="34">
        <v>0.75</v>
      </c>
      <c r="J195" s="112">
        <v>0.85</v>
      </c>
      <c r="K195" s="111" t="s">
        <v>197</v>
      </c>
      <c r="L195" s="175"/>
      <c r="M195" s="281"/>
      <c r="N195" s="282"/>
      <c r="O195" s="281"/>
      <c r="P195" s="282"/>
      <c r="Q195" s="248"/>
      <c r="R195" s="173"/>
      <c r="S195" s="173"/>
      <c r="T195" s="284"/>
    </row>
    <row r="196" spans="1:21" s="32" customFormat="1" ht="60.45" thickBot="1" x14ac:dyDescent="0.4">
      <c r="A196" s="177"/>
      <c r="B196" s="116" t="s">
        <v>58</v>
      </c>
      <c r="C196" s="116" t="s">
        <v>59</v>
      </c>
      <c r="D196" s="98" t="s">
        <v>60</v>
      </c>
      <c r="E196" s="100">
        <v>1</v>
      </c>
      <c r="F196" s="6" t="s">
        <v>18</v>
      </c>
      <c r="G196" s="7" t="s">
        <v>170</v>
      </c>
      <c r="H196" s="100">
        <v>300</v>
      </c>
      <c r="I196" s="34">
        <v>0.75</v>
      </c>
      <c r="J196" s="112">
        <v>0.85</v>
      </c>
      <c r="K196" s="100" t="s">
        <v>197</v>
      </c>
      <c r="L196" s="40" t="s">
        <v>1</v>
      </c>
      <c r="M196" s="291" t="s">
        <v>173</v>
      </c>
      <c r="N196" s="292"/>
      <c r="O196" s="291" t="s">
        <v>174</v>
      </c>
      <c r="P196" s="292"/>
      <c r="Q196" s="125" t="s">
        <v>1</v>
      </c>
      <c r="R196" s="95">
        <v>5</v>
      </c>
      <c r="S196" s="173"/>
      <c r="T196" s="284"/>
    </row>
    <row r="197" spans="1:21" s="32" customFormat="1" ht="30" x14ac:dyDescent="0.35">
      <c r="A197" s="177"/>
      <c r="B197" s="179" t="s">
        <v>55</v>
      </c>
      <c r="C197" s="179" t="s">
        <v>56</v>
      </c>
      <c r="D197" s="224" t="s">
        <v>57</v>
      </c>
      <c r="E197" s="99">
        <v>1</v>
      </c>
      <c r="F197" s="126" t="s">
        <v>54</v>
      </c>
      <c r="G197" s="7" t="s">
        <v>170</v>
      </c>
      <c r="H197" s="127">
        <v>300</v>
      </c>
      <c r="I197" s="33">
        <v>0.75</v>
      </c>
      <c r="J197" s="128">
        <v>0.85</v>
      </c>
      <c r="K197" s="126" t="s">
        <v>218</v>
      </c>
      <c r="L197" s="180" t="s">
        <v>1</v>
      </c>
      <c r="M197" s="279" t="s">
        <v>173</v>
      </c>
      <c r="N197" s="280"/>
      <c r="O197" s="279" t="s">
        <v>174</v>
      </c>
      <c r="P197" s="280"/>
      <c r="Q197" s="247" t="s">
        <v>1</v>
      </c>
      <c r="R197" s="180">
        <v>5</v>
      </c>
      <c r="S197" s="173"/>
      <c r="T197" s="284"/>
    </row>
    <row r="198" spans="1:21" s="32" customFormat="1" ht="45" x14ac:dyDescent="0.35">
      <c r="A198" s="177"/>
      <c r="B198" s="172"/>
      <c r="C198" s="172"/>
      <c r="D198" s="154"/>
      <c r="E198" s="111">
        <v>2</v>
      </c>
      <c r="F198" s="36" t="s">
        <v>29</v>
      </c>
      <c r="G198" s="8" t="s">
        <v>170</v>
      </c>
      <c r="H198" s="124">
        <v>300</v>
      </c>
      <c r="I198" s="34">
        <v>0.75</v>
      </c>
      <c r="J198" s="112">
        <v>0.85</v>
      </c>
      <c r="K198" s="104" t="s">
        <v>218</v>
      </c>
      <c r="L198" s="175"/>
      <c r="M198" s="281"/>
      <c r="N198" s="282"/>
      <c r="O198" s="281"/>
      <c r="P198" s="282"/>
      <c r="Q198" s="248"/>
      <c r="R198" s="173"/>
      <c r="S198" s="173"/>
      <c r="T198" s="284"/>
    </row>
    <row r="199" spans="1:21" s="32" customFormat="1" ht="60.45" thickBot="1" x14ac:dyDescent="0.4">
      <c r="A199" s="177"/>
      <c r="B199" s="116" t="s">
        <v>58</v>
      </c>
      <c r="C199" s="116" t="s">
        <v>59</v>
      </c>
      <c r="D199" s="98" t="s">
        <v>60</v>
      </c>
      <c r="E199" s="100">
        <v>1</v>
      </c>
      <c r="F199" s="6" t="s">
        <v>18</v>
      </c>
      <c r="G199" s="19" t="s">
        <v>170</v>
      </c>
      <c r="H199" s="100">
        <v>300</v>
      </c>
      <c r="I199" s="34">
        <v>0.75</v>
      </c>
      <c r="J199" s="112">
        <v>0.85</v>
      </c>
      <c r="K199" s="110" t="s">
        <v>218</v>
      </c>
      <c r="L199" s="40" t="s">
        <v>1</v>
      </c>
      <c r="M199" s="291" t="s">
        <v>173</v>
      </c>
      <c r="N199" s="292"/>
      <c r="O199" s="291" t="s">
        <v>174</v>
      </c>
      <c r="P199" s="292"/>
      <c r="Q199" s="125" t="s">
        <v>1</v>
      </c>
      <c r="R199" s="95">
        <v>5</v>
      </c>
      <c r="S199" s="173"/>
      <c r="T199" s="284"/>
    </row>
    <row r="200" spans="1:21" s="32" customFormat="1" ht="60.45" thickBot="1" x14ac:dyDescent="0.4">
      <c r="A200" s="177"/>
      <c r="B200" s="89" t="s">
        <v>203</v>
      </c>
      <c r="C200" s="89" t="s">
        <v>204</v>
      </c>
      <c r="D200" s="98" t="s">
        <v>60</v>
      </c>
      <c r="E200" s="100">
        <v>1</v>
      </c>
      <c r="F200" s="6" t="s">
        <v>18</v>
      </c>
      <c r="G200" s="7" t="s">
        <v>205</v>
      </c>
      <c r="H200" s="100">
        <v>200</v>
      </c>
      <c r="I200" s="35">
        <v>0.7</v>
      </c>
      <c r="J200" s="113">
        <v>0.9</v>
      </c>
      <c r="K200" s="126" t="s">
        <v>218</v>
      </c>
      <c r="L200" s="100" t="s">
        <v>1</v>
      </c>
      <c r="M200" s="116" t="s">
        <v>36</v>
      </c>
      <c r="N200" s="116" t="s">
        <v>37</v>
      </c>
      <c r="O200" s="233">
        <v>75000</v>
      </c>
      <c r="P200" s="233">
        <v>150000</v>
      </c>
      <c r="Q200" s="93" t="s">
        <v>1</v>
      </c>
      <c r="R200" s="91">
        <v>5</v>
      </c>
      <c r="S200" s="173"/>
      <c r="T200" s="284"/>
    </row>
    <row r="201" spans="1:21" s="32" customFormat="1" ht="30.45" thickBot="1" x14ac:dyDescent="0.4">
      <c r="A201" s="177"/>
      <c r="B201" s="150" t="s">
        <v>206</v>
      </c>
      <c r="C201" s="150" t="s">
        <v>207</v>
      </c>
      <c r="D201" s="210" t="s">
        <v>57</v>
      </c>
      <c r="E201" s="99">
        <v>1</v>
      </c>
      <c r="F201" s="126" t="s">
        <v>54</v>
      </c>
      <c r="G201" s="7" t="s">
        <v>205</v>
      </c>
      <c r="H201" s="99">
        <v>200</v>
      </c>
      <c r="I201" s="33">
        <v>0.7</v>
      </c>
      <c r="J201" s="128">
        <v>0.9</v>
      </c>
      <c r="K201" s="126" t="s">
        <v>218</v>
      </c>
      <c r="L201" s="99" t="s">
        <v>1</v>
      </c>
      <c r="M201" s="158" t="s">
        <v>36</v>
      </c>
      <c r="N201" s="158" t="s">
        <v>37</v>
      </c>
      <c r="O201" s="239"/>
      <c r="P201" s="239"/>
      <c r="Q201" s="93" t="s">
        <v>1</v>
      </c>
      <c r="R201" s="204">
        <v>5</v>
      </c>
      <c r="S201" s="173"/>
      <c r="T201" s="284"/>
    </row>
    <row r="202" spans="1:21" s="32" customFormat="1" ht="45.45" thickBot="1" x14ac:dyDescent="0.4">
      <c r="A202" s="177"/>
      <c r="B202" s="172"/>
      <c r="C202" s="172"/>
      <c r="D202" s="216"/>
      <c r="E202" s="111">
        <v>2</v>
      </c>
      <c r="F202" s="36" t="s">
        <v>29</v>
      </c>
      <c r="G202" s="8" t="s">
        <v>205</v>
      </c>
      <c r="H202" s="92">
        <v>200</v>
      </c>
      <c r="I202" s="34">
        <v>0.7</v>
      </c>
      <c r="J202" s="112">
        <v>0.9</v>
      </c>
      <c r="K202" s="126" t="s">
        <v>218</v>
      </c>
      <c r="L202" s="111" t="s">
        <v>1</v>
      </c>
      <c r="M202" s="152"/>
      <c r="N202" s="152"/>
      <c r="O202" s="240"/>
      <c r="P202" s="240"/>
      <c r="Q202" s="124" t="s">
        <v>1</v>
      </c>
      <c r="R202" s="175"/>
      <c r="S202" s="173"/>
      <c r="T202" s="284"/>
    </row>
    <row r="203" spans="1:21" s="32" customFormat="1" ht="60.45" thickBot="1" x14ac:dyDescent="0.4">
      <c r="A203" s="177"/>
      <c r="B203" s="86" t="s">
        <v>203</v>
      </c>
      <c r="C203" s="86" t="s">
        <v>204</v>
      </c>
      <c r="D203" s="98" t="s">
        <v>60</v>
      </c>
      <c r="E203" s="100">
        <v>1</v>
      </c>
      <c r="F203" s="6" t="s">
        <v>18</v>
      </c>
      <c r="G203" s="19" t="s">
        <v>205</v>
      </c>
      <c r="H203" s="100">
        <v>200</v>
      </c>
      <c r="I203" s="35">
        <v>0.7</v>
      </c>
      <c r="J203" s="113">
        <v>0.9</v>
      </c>
      <c r="K203" s="100" t="s">
        <v>197</v>
      </c>
      <c r="L203" s="100" t="s">
        <v>1</v>
      </c>
      <c r="M203" s="116" t="s">
        <v>36</v>
      </c>
      <c r="N203" s="116" t="s">
        <v>37</v>
      </c>
      <c r="O203" s="233">
        <v>100000</v>
      </c>
      <c r="P203" s="233">
        <v>200000</v>
      </c>
      <c r="Q203" s="93" t="s">
        <v>1</v>
      </c>
      <c r="R203" s="91">
        <v>5</v>
      </c>
      <c r="S203" s="173"/>
      <c r="T203" s="284"/>
    </row>
    <row r="204" spans="1:21" s="32" customFormat="1" ht="15.45" thickBot="1" x14ac:dyDescent="0.4">
      <c r="A204" s="177"/>
      <c r="B204" s="163" t="s">
        <v>206</v>
      </c>
      <c r="C204" s="163" t="s">
        <v>207</v>
      </c>
      <c r="D204" s="210" t="s">
        <v>57</v>
      </c>
      <c r="E204" s="99">
        <v>1</v>
      </c>
      <c r="F204" s="126" t="s">
        <v>54</v>
      </c>
      <c r="G204" s="7" t="s">
        <v>205</v>
      </c>
      <c r="H204" s="100">
        <v>200</v>
      </c>
      <c r="I204" s="33">
        <v>0.7</v>
      </c>
      <c r="J204" s="128">
        <v>0.9</v>
      </c>
      <c r="K204" s="100" t="s">
        <v>197</v>
      </c>
      <c r="L204" s="99" t="s">
        <v>1</v>
      </c>
      <c r="M204" s="158" t="s">
        <v>36</v>
      </c>
      <c r="N204" s="158" t="s">
        <v>37</v>
      </c>
      <c r="O204" s="239"/>
      <c r="P204" s="239"/>
      <c r="Q204" s="93" t="s">
        <v>1</v>
      </c>
      <c r="R204" s="204">
        <v>5</v>
      </c>
      <c r="S204" s="173"/>
      <c r="T204" s="284"/>
    </row>
    <row r="205" spans="1:21" s="32" customFormat="1" ht="45.45" thickBot="1" x14ac:dyDescent="0.4">
      <c r="A205" s="267"/>
      <c r="B205" s="172"/>
      <c r="C205" s="172"/>
      <c r="D205" s="216"/>
      <c r="E205" s="111">
        <v>2</v>
      </c>
      <c r="F205" s="36" t="s">
        <v>29</v>
      </c>
      <c r="G205" s="8" t="s">
        <v>205</v>
      </c>
      <c r="H205" s="111">
        <v>200</v>
      </c>
      <c r="I205" s="34">
        <v>0.7</v>
      </c>
      <c r="J205" s="112">
        <v>0.9</v>
      </c>
      <c r="K205" s="100" t="s">
        <v>197</v>
      </c>
      <c r="L205" s="111" t="s">
        <v>1</v>
      </c>
      <c r="M205" s="152"/>
      <c r="N205" s="152"/>
      <c r="O205" s="240"/>
      <c r="P205" s="240"/>
      <c r="Q205" s="124" t="s">
        <v>1</v>
      </c>
      <c r="R205" s="175"/>
      <c r="S205" s="175"/>
      <c r="T205" s="290"/>
    </row>
    <row r="206" spans="1:21" s="32" customFormat="1" ht="15.45" customHeight="1" x14ac:dyDescent="0.35">
      <c r="A206" s="176" t="s">
        <v>175</v>
      </c>
      <c r="B206" s="150" t="s">
        <v>168</v>
      </c>
      <c r="C206" s="152" t="s">
        <v>169</v>
      </c>
      <c r="D206" s="154" t="s">
        <v>57</v>
      </c>
      <c r="E206" s="92">
        <v>1</v>
      </c>
      <c r="F206" s="104" t="s">
        <v>54</v>
      </c>
      <c r="G206" s="19" t="s">
        <v>176</v>
      </c>
      <c r="H206" s="103">
        <v>100</v>
      </c>
      <c r="I206" s="34">
        <v>0.75</v>
      </c>
      <c r="J206" s="112">
        <v>0.85</v>
      </c>
      <c r="K206" s="104" t="s">
        <v>219</v>
      </c>
      <c r="L206" s="164" t="s">
        <v>1</v>
      </c>
      <c r="M206" s="276" t="s">
        <v>173</v>
      </c>
      <c r="N206" s="276"/>
      <c r="O206" s="279" t="s">
        <v>220</v>
      </c>
      <c r="P206" s="280"/>
      <c r="Q206" s="162">
        <v>1000000</v>
      </c>
      <c r="R206" s="204">
        <v>5</v>
      </c>
      <c r="S206" s="166" t="s">
        <v>1</v>
      </c>
      <c r="T206" s="169" t="s">
        <v>141</v>
      </c>
      <c r="U206" s="39"/>
    </row>
    <row r="207" spans="1:21" s="32" customFormat="1" ht="45.45" thickBot="1" x14ac:dyDescent="0.4">
      <c r="A207" s="177"/>
      <c r="B207" s="163"/>
      <c r="C207" s="152"/>
      <c r="D207" s="155"/>
      <c r="E207" s="100">
        <v>2</v>
      </c>
      <c r="F207" s="6" t="s">
        <v>29</v>
      </c>
      <c r="G207" s="19" t="s">
        <v>176</v>
      </c>
      <c r="H207" s="125">
        <v>100</v>
      </c>
      <c r="I207" s="34">
        <v>0.75</v>
      </c>
      <c r="J207" s="112">
        <v>0.85</v>
      </c>
      <c r="K207" s="104" t="s">
        <v>219</v>
      </c>
      <c r="L207" s="165"/>
      <c r="M207" s="278"/>
      <c r="N207" s="278"/>
      <c r="O207" s="281"/>
      <c r="P207" s="282"/>
      <c r="Q207" s="162"/>
      <c r="R207" s="175"/>
      <c r="S207" s="167"/>
      <c r="T207" s="170"/>
      <c r="U207" s="39"/>
    </row>
    <row r="208" spans="1:21" s="32" customFormat="1" ht="45" x14ac:dyDescent="0.35">
      <c r="A208" s="177"/>
      <c r="B208" s="150" t="s">
        <v>190</v>
      </c>
      <c r="C208" s="152" t="s">
        <v>188</v>
      </c>
      <c r="D208" s="154" t="s">
        <v>57</v>
      </c>
      <c r="E208" s="92">
        <v>1</v>
      </c>
      <c r="F208" s="104" t="s">
        <v>54</v>
      </c>
      <c r="G208" s="19" t="s">
        <v>165</v>
      </c>
      <c r="H208" s="103">
        <v>100</v>
      </c>
      <c r="I208" s="34">
        <v>0.75</v>
      </c>
      <c r="J208" s="112">
        <v>0.85</v>
      </c>
      <c r="K208" s="104" t="s">
        <v>219</v>
      </c>
      <c r="L208" s="164" t="s">
        <v>1</v>
      </c>
      <c r="M208" s="276" t="s">
        <v>173</v>
      </c>
      <c r="N208" s="276"/>
      <c r="O208" s="279" t="s">
        <v>220</v>
      </c>
      <c r="P208" s="280"/>
      <c r="Q208" s="162">
        <v>1000000</v>
      </c>
      <c r="R208" s="204">
        <v>5</v>
      </c>
      <c r="S208" s="167"/>
      <c r="T208" s="170"/>
      <c r="U208" s="42"/>
    </row>
    <row r="209" spans="1:21" s="32" customFormat="1" ht="45.45" thickBot="1" x14ac:dyDescent="0.4">
      <c r="A209" s="177"/>
      <c r="B209" s="163"/>
      <c r="C209" s="152"/>
      <c r="D209" s="155"/>
      <c r="E209" s="100">
        <v>2</v>
      </c>
      <c r="F209" s="6" t="s">
        <v>29</v>
      </c>
      <c r="G209" s="19" t="s">
        <v>165</v>
      </c>
      <c r="H209" s="125">
        <v>100</v>
      </c>
      <c r="I209" s="34">
        <v>0.75</v>
      </c>
      <c r="J209" s="112">
        <v>0.85</v>
      </c>
      <c r="K209" s="104" t="s">
        <v>219</v>
      </c>
      <c r="L209" s="165"/>
      <c r="M209" s="278"/>
      <c r="N209" s="278"/>
      <c r="O209" s="281"/>
      <c r="P209" s="282"/>
      <c r="Q209" s="162"/>
      <c r="R209" s="175"/>
      <c r="S209" s="167"/>
      <c r="T209" s="170"/>
      <c r="U209" s="42"/>
    </row>
    <row r="210" spans="1:21" s="32" customFormat="1" ht="15.45" customHeight="1" x14ac:dyDescent="0.35">
      <c r="A210" s="177"/>
      <c r="B210" s="150" t="s">
        <v>191</v>
      </c>
      <c r="C210" s="152" t="s">
        <v>189</v>
      </c>
      <c r="D210" s="154" t="s">
        <v>57</v>
      </c>
      <c r="E210" s="92">
        <v>1</v>
      </c>
      <c r="F210" s="104" t="s">
        <v>54</v>
      </c>
      <c r="G210" s="19" t="s">
        <v>165</v>
      </c>
      <c r="H210" s="103">
        <v>100</v>
      </c>
      <c r="I210" s="34">
        <v>0.75</v>
      </c>
      <c r="J210" s="112">
        <v>0.85</v>
      </c>
      <c r="K210" s="104" t="s">
        <v>219</v>
      </c>
      <c r="L210" s="164" t="s">
        <v>1</v>
      </c>
      <c r="M210" s="276" t="s">
        <v>173</v>
      </c>
      <c r="N210" s="276"/>
      <c r="O210" s="279" t="s">
        <v>220</v>
      </c>
      <c r="P210" s="280"/>
      <c r="Q210" s="162">
        <v>1000000</v>
      </c>
      <c r="R210" s="204">
        <v>5</v>
      </c>
      <c r="S210" s="167"/>
      <c r="T210" s="170"/>
      <c r="U210" s="42"/>
    </row>
    <row r="211" spans="1:21" s="32" customFormat="1" ht="45.45" thickBot="1" x14ac:dyDescent="0.4">
      <c r="A211" s="177"/>
      <c r="B211" s="163"/>
      <c r="C211" s="152"/>
      <c r="D211" s="155"/>
      <c r="E211" s="100">
        <v>2</v>
      </c>
      <c r="F211" s="6" t="s">
        <v>29</v>
      </c>
      <c r="G211" s="19" t="s">
        <v>165</v>
      </c>
      <c r="H211" s="125">
        <v>100</v>
      </c>
      <c r="I211" s="34">
        <v>0.75</v>
      </c>
      <c r="J211" s="112">
        <v>0.85</v>
      </c>
      <c r="K211" s="104" t="s">
        <v>219</v>
      </c>
      <c r="L211" s="165"/>
      <c r="M211" s="278"/>
      <c r="N211" s="278"/>
      <c r="O211" s="281"/>
      <c r="P211" s="282"/>
      <c r="Q211" s="162"/>
      <c r="R211" s="175"/>
      <c r="S211" s="167"/>
      <c r="T211" s="170"/>
      <c r="U211" s="39"/>
    </row>
    <row r="212" spans="1:21" s="32" customFormat="1" ht="45" customHeight="1" thickBot="1" x14ac:dyDescent="0.4">
      <c r="A212" s="177"/>
      <c r="B212" s="150" t="s">
        <v>162</v>
      </c>
      <c r="C212" s="152" t="s">
        <v>163</v>
      </c>
      <c r="D212" s="154" t="s">
        <v>57</v>
      </c>
      <c r="E212" s="92">
        <v>1</v>
      </c>
      <c r="F212" s="104" t="s">
        <v>54</v>
      </c>
      <c r="G212" s="7" t="s">
        <v>177</v>
      </c>
      <c r="H212" s="103">
        <v>1000</v>
      </c>
      <c r="I212" s="34">
        <v>0.75</v>
      </c>
      <c r="J212" s="112">
        <v>0.85</v>
      </c>
      <c r="K212" s="104" t="s">
        <v>219</v>
      </c>
      <c r="L212" s="156" t="s">
        <v>1</v>
      </c>
      <c r="M212" s="276" t="s">
        <v>173</v>
      </c>
      <c r="N212" s="276"/>
      <c r="O212" s="279" t="s">
        <v>220</v>
      </c>
      <c r="P212" s="280"/>
      <c r="Q212" s="162">
        <v>1000000</v>
      </c>
      <c r="R212" s="204">
        <v>5</v>
      </c>
      <c r="S212" s="167"/>
      <c r="T212" s="170"/>
      <c r="U212" s="39"/>
    </row>
    <row r="213" spans="1:21" s="32" customFormat="1" ht="45.45" thickBot="1" x14ac:dyDescent="0.4">
      <c r="A213" s="267"/>
      <c r="B213" s="151"/>
      <c r="C213" s="153"/>
      <c r="D213" s="155"/>
      <c r="E213" s="100">
        <v>2</v>
      </c>
      <c r="F213" s="6" t="s">
        <v>29</v>
      </c>
      <c r="G213" s="7" t="s">
        <v>177</v>
      </c>
      <c r="H213" s="125">
        <v>1000</v>
      </c>
      <c r="I213" s="35">
        <v>0.75</v>
      </c>
      <c r="J213" s="113">
        <v>0.85</v>
      </c>
      <c r="K213" s="104" t="s">
        <v>219</v>
      </c>
      <c r="L213" s="157"/>
      <c r="M213" s="277"/>
      <c r="N213" s="277"/>
      <c r="O213" s="281"/>
      <c r="P213" s="282"/>
      <c r="Q213" s="190"/>
      <c r="R213" s="175"/>
      <c r="S213" s="293"/>
      <c r="T213" s="294"/>
      <c r="U213" s="39"/>
    </row>
    <row r="214" spans="1:21" s="32" customFormat="1" ht="45" customHeight="1" x14ac:dyDescent="0.35">
      <c r="A214" s="176" t="s">
        <v>178</v>
      </c>
      <c r="B214" s="150" t="s">
        <v>168</v>
      </c>
      <c r="C214" s="152" t="s">
        <v>169</v>
      </c>
      <c r="D214" s="154" t="s">
        <v>57</v>
      </c>
      <c r="E214" s="92">
        <v>1</v>
      </c>
      <c r="F214" s="104" t="s">
        <v>54</v>
      </c>
      <c r="G214" s="19" t="s">
        <v>170</v>
      </c>
      <c r="H214" s="103">
        <v>100</v>
      </c>
      <c r="I214" s="34">
        <v>0.75</v>
      </c>
      <c r="J214" s="112">
        <v>0.85</v>
      </c>
      <c r="K214" s="104" t="s">
        <v>197</v>
      </c>
      <c r="L214" s="164" t="s">
        <v>1</v>
      </c>
      <c r="M214" s="158" t="s">
        <v>179</v>
      </c>
      <c r="N214" s="158" t="s">
        <v>180</v>
      </c>
      <c r="O214" s="159">
        <v>75000</v>
      </c>
      <c r="P214" s="161">
        <v>150000</v>
      </c>
      <c r="Q214" s="162">
        <v>500000</v>
      </c>
      <c r="R214" s="173">
        <v>5</v>
      </c>
      <c r="S214" s="166" t="s">
        <v>1</v>
      </c>
      <c r="T214" s="170" t="s">
        <v>1</v>
      </c>
      <c r="U214" s="41"/>
    </row>
    <row r="215" spans="1:21" s="32" customFormat="1" ht="45.45" thickBot="1" x14ac:dyDescent="0.4">
      <c r="A215" s="177"/>
      <c r="B215" s="163"/>
      <c r="C215" s="152"/>
      <c r="D215" s="155"/>
      <c r="E215" s="100">
        <v>2</v>
      </c>
      <c r="F215" s="6" t="s">
        <v>29</v>
      </c>
      <c r="G215" s="19" t="s">
        <v>170</v>
      </c>
      <c r="H215" s="125">
        <v>100</v>
      </c>
      <c r="I215" s="34">
        <v>0.75</v>
      </c>
      <c r="J215" s="112">
        <v>0.85</v>
      </c>
      <c r="K215" s="104" t="s">
        <v>197</v>
      </c>
      <c r="L215" s="165"/>
      <c r="M215" s="152"/>
      <c r="N215" s="152"/>
      <c r="O215" s="160"/>
      <c r="P215" s="159"/>
      <c r="Q215" s="162"/>
      <c r="R215" s="173"/>
      <c r="S215" s="167"/>
      <c r="T215" s="170"/>
      <c r="U215" s="41"/>
    </row>
    <row r="216" spans="1:21" s="32" customFormat="1" ht="45" customHeight="1" x14ac:dyDescent="0.35">
      <c r="A216" s="177"/>
      <c r="B216" s="150" t="s">
        <v>190</v>
      </c>
      <c r="C216" s="152" t="s">
        <v>188</v>
      </c>
      <c r="D216" s="154" t="s">
        <v>57</v>
      </c>
      <c r="E216" s="92">
        <v>1</v>
      </c>
      <c r="F216" s="104" t="s">
        <v>54</v>
      </c>
      <c r="G216" s="19" t="s">
        <v>75</v>
      </c>
      <c r="H216" s="103">
        <v>100</v>
      </c>
      <c r="I216" s="34">
        <v>0.75</v>
      </c>
      <c r="J216" s="112">
        <v>0.85</v>
      </c>
      <c r="K216" s="104" t="s">
        <v>197</v>
      </c>
      <c r="L216" s="164" t="s">
        <v>1</v>
      </c>
      <c r="M216" s="158" t="s">
        <v>179</v>
      </c>
      <c r="N216" s="158" t="s">
        <v>180</v>
      </c>
      <c r="O216" s="160">
        <v>55000</v>
      </c>
      <c r="P216" s="159">
        <v>110000</v>
      </c>
      <c r="Q216" s="162">
        <v>500000</v>
      </c>
      <c r="R216" s="173">
        <v>5</v>
      </c>
      <c r="S216" s="167"/>
      <c r="T216" s="170"/>
      <c r="U216" s="41"/>
    </row>
    <row r="217" spans="1:21" s="32" customFormat="1" ht="45.45" thickBot="1" x14ac:dyDescent="0.4">
      <c r="A217" s="177"/>
      <c r="B217" s="163"/>
      <c r="C217" s="152"/>
      <c r="D217" s="155"/>
      <c r="E217" s="100">
        <v>2</v>
      </c>
      <c r="F217" s="6" t="s">
        <v>29</v>
      </c>
      <c r="G217" s="19" t="s">
        <v>75</v>
      </c>
      <c r="H217" s="125">
        <v>100</v>
      </c>
      <c r="I217" s="34">
        <v>0.75</v>
      </c>
      <c r="J217" s="112">
        <v>0.85</v>
      </c>
      <c r="K217" s="104" t="s">
        <v>197</v>
      </c>
      <c r="L217" s="165"/>
      <c r="M217" s="152"/>
      <c r="N217" s="152"/>
      <c r="O217" s="174"/>
      <c r="P217" s="174"/>
      <c r="Q217" s="162"/>
      <c r="R217" s="173"/>
      <c r="S217" s="167"/>
      <c r="T217" s="170"/>
      <c r="U217" s="41"/>
    </row>
    <row r="218" spans="1:21" s="32" customFormat="1" ht="45.45" customHeight="1" x14ac:dyDescent="0.35">
      <c r="A218" s="177"/>
      <c r="B218" s="150" t="s">
        <v>191</v>
      </c>
      <c r="C218" s="152" t="s">
        <v>189</v>
      </c>
      <c r="D218" s="154" t="s">
        <v>57</v>
      </c>
      <c r="E218" s="92">
        <v>1</v>
      </c>
      <c r="F218" s="104" t="s">
        <v>54</v>
      </c>
      <c r="G218" s="19" t="s">
        <v>75</v>
      </c>
      <c r="H218" s="103">
        <v>100</v>
      </c>
      <c r="I218" s="34">
        <v>0.75</v>
      </c>
      <c r="J218" s="112">
        <v>0.85</v>
      </c>
      <c r="K218" s="104" t="s">
        <v>197</v>
      </c>
      <c r="L218" s="164" t="s">
        <v>1</v>
      </c>
      <c r="M218" s="158" t="s">
        <v>179</v>
      </c>
      <c r="N218" s="158" t="s">
        <v>180</v>
      </c>
      <c r="O218" s="160">
        <v>55000</v>
      </c>
      <c r="P218" s="159">
        <v>110000</v>
      </c>
      <c r="Q218" s="162">
        <v>500000</v>
      </c>
      <c r="R218" s="173">
        <v>5</v>
      </c>
      <c r="S218" s="167"/>
      <c r="T218" s="170"/>
      <c r="U218" s="39"/>
    </row>
    <row r="219" spans="1:21" s="32" customFormat="1" ht="45.45" thickBot="1" x14ac:dyDescent="0.4">
      <c r="A219" s="177"/>
      <c r="B219" s="163"/>
      <c r="C219" s="152"/>
      <c r="D219" s="155"/>
      <c r="E219" s="100">
        <v>2</v>
      </c>
      <c r="F219" s="6" t="s">
        <v>29</v>
      </c>
      <c r="G219" s="19" t="s">
        <v>75</v>
      </c>
      <c r="H219" s="125">
        <v>100</v>
      </c>
      <c r="I219" s="34">
        <v>0.75</v>
      </c>
      <c r="J219" s="112">
        <v>0.85</v>
      </c>
      <c r="K219" s="104" t="s">
        <v>197</v>
      </c>
      <c r="L219" s="165"/>
      <c r="M219" s="152"/>
      <c r="N219" s="152"/>
      <c r="O219" s="174"/>
      <c r="P219" s="174"/>
      <c r="Q219" s="162"/>
      <c r="R219" s="173"/>
      <c r="S219" s="167"/>
      <c r="T219" s="170"/>
      <c r="U219" s="39"/>
    </row>
    <row r="220" spans="1:21" s="32" customFormat="1" ht="15" customHeight="1" thickBot="1" x14ac:dyDescent="0.4">
      <c r="A220" s="177"/>
      <c r="B220" s="150" t="s">
        <v>162</v>
      </c>
      <c r="C220" s="152" t="s">
        <v>163</v>
      </c>
      <c r="D220" s="154" t="s">
        <v>57</v>
      </c>
      <c r="E220" s="92">
        <v>1</v>
      </c>
      <c r="F220" s="104" t="s">
        <v>54</v>
      </c>
      <c r="G220" s="7" t="s">
        <v>177</v>
      </c>
      <c r="H220" s="103">
        <v>1000</v>
      </c>
      <c r="I220" s="34">
        <v>0.75</v>
      </c>
      <c r="J220" s="112">
        <v>0.85</v>
      </c>
      <c r="K220" s="104" t="s">
        <v>197</v>
      </c>
      <c r="L220" s="156" t="s">
        <v>1</v>
      </c>
      <c r="M220" s="158" t="s">
        <v>179</v>
      </c>
      <c r="N220" s="158" t="s">
        <v>180</v>
      </c>
      <c r="O220" s="159">
        <v>75000</v>
      </c>
      <c r="P220" s="161">
        <v>150000</v>
      </c>
      <c r="Q220" s="162">
        <v>500000</v>
      </c>
      <c r="R220" s="173">
        <v>5</v>
      </c>
      <c r="S220" s="167"/>
      <c r="T220" s="170"/>
      <c r="U220" s="39"/>
    </row>
    <row r="221" spans="1:21" s="32" customFormat="1" ht="45.45" thickBot="1" x14ac:dyDescent="0.4">
      <c r="A221" s="177"/>
      <c r="B221" s="151"/>
      <c r="C221" s="153"/>
      <c r="D221" s="155"/>
      <c r="E221" s="100">
        <v>2</v>
      </c>
      <c r="F221" s="6" t="s">
        <v>29</v>
      </c>
      <c r="G221" s="26" t="s">
        <v>177</v>
      </c>
      <c r="H221" s="125">
        <v>1000</v>
      </c>
      <c r="I221" s="35">
        <v>0.75</v>
      </c>
      <c r="J221" s="113">
        <v>0.85</v>
      </c>
      <c r="K221" s="105" t="s">
        <v>197</v>
      </c>
      <c r="L221" s="157"/>
      <c r="M221" s="153"/>
      <c r="N221" s="153"/>
      <c r="O221" s="286"/>
      <c r="P221" s="200"/>
      <c r="Q221" s="162"/>
      <c r="R221" s="173"/>
      <c r="S221" s="167"/>
      <c r="T221" s="170"/>
      <c r="U221" s="39"/>
    </row>
    <row r="222" spans="1:21" s="32" customFormat="1" ht="45" customHeight="1" x14ac:dyDescent="0.35">
      <c r="A222" s="177"/>
      <c r="B222" s="150" t="s">
        <v>168</v>
      </c>
      <c r="C222" s="152" t="s">
        <v>169</v>
      </c>
      <c r="D222" s="154" t="s">
        <v>57</v>
      </c>
      <c r="E222" s="92">
        <v>1</v>
      </c>
      <c r="F222" s="104" t="s">
        <v>54</v>
      </c>
      <c r="G222" s="19" t="s">
        <v>170</v>
      </c>
      <c r="H222" s="103">
        <v>100</v>
      </c>
      <c r="I222" s="34">
        <v>0.75</v>
      </c>
      <c r="J222" s="112">
        <v>0.85</v>
      </c>
      <c r="K222" s="104" t="s">
        <v>221</v>
      </c>
      <c r="L222" s="164" t="s">
        <v>1</v>
      </c>
      <c r="M222" s="158" t="s">
        <v>179</v>
      </c>
      <c r="N222" s="158" t="s">
        <v>180</v>
      </c>
      <c r="O222" s="159">
        <v>50000</v>
      </c>
      <c r="P222" s="161">
        <v>100000</v>
      </c>
      <c r="Q222" s="162">
        <v>500000</v>
      </c>
      <c r="R222" s="173">
        <v>5</v>
      </c>
      <c r="S222" s="167"/>
      <c r="T222" s="170"/>
      <c r="U222" s="41"/>
    </row>
    <row r="223" spans="1:21" s="32" customFormat="1" ht="45.45" thickBot="1" x14ac:dyDescent="0.4">
      <c r="A223" s="177"/>
      <c r="B223" s="163"/>
      <c r="C223" s="152"/>
      <c r="D223" s="155"/>
      <c r="E223" s="100">
        <v>2</v>
      </c>
      <c r="F223" s="6" t="s">
        <v>29</v>
      </c>
      <c r="G223" s="19" t="s">
        <v>170</v>
      </c>
      <c r="H223" s="125">
        <v>100</v>
      </c>
      <c r="I223" s="34">
        <v>0.75</v>
      </c>
      <c r="J223" s="112">
        <v>0.85</v>
      </c>
      <c r="K223" s="104" t="s">
        <v>221</v>
      </c>
      <c r="L223" s="165"/>
      <c r="M223" s="152"/>
      <c r="N223" s="152"/>
      <c r="O223" s="160"/>
      <c r="P223" s="159"/>
      <c r="Q223" s="162"/>
      <c r="R223" s="173"/>
      <c r="S223" s="167"/>
      <c r="T223" s="170"/>
      <c r="U223" s="41"/>
    </row>
    <row r="224" spans="1:21" s="32" customFormat="1" ht="45" customHeight="1" x14ac:dyDescent="0.35">
      <c r="A224" s="177"/>
      <c r="B224" s="150" t="s">
        <v>190</v>
      </c>
      <c r="C224" s="152" t="s">
        <v>188</v>
      </c>
      <c r="D224" s="154" t="s">
        <v>57</v>
      </c>
      <c r="E224" s="92">
        <v>1</v>
      </c>
      <c r="F224" s="104" t="s">
        <v>54</v>
      </c>
      <c r="G224" s="19" t="s">
        <v>75</v>
      </c>
      <c r="H224" s="103">
        <v>100</v>
      </c>
      <c r="I224" s="34">
        <v>0.75</v>
      </c>
      <c r="J224" s="112">
        <v>0.85</v>
      </c>
      <c r="K224" s="104" t="s">
        <v>221</v>
      </c>
      <c r="L224" s="164" t="s">
        <v>1</v>
      </c>
      <c r="M224" s="158" t="s">
        <v>179</v>
      </c>
      <c r="N224" s="158" t="s">
        <v>180</v>
      </c>
      <c r="O224" s="159">
        <v>50000</v>
      </c>
      <c r="P224" s="161">
        <v>100000</v>
      </c>
      <c r="Q224" s="162">
        <v>500000</v>
      </c>
      <c r="R224" s="173">
        <v>5</v>
      </c>
      <c r="S224" s="167"/>
      <c r="T224" s="170"/>
      <c r="U224" s="41"/>
    </row>
    <row r="225" spans="1:21" s="32" customFormat="1" ht="45.45" thickBot="1" x14ac:dyDescent="0.4">
      <c r="A225" s="177"/>
      <c r="B225" s="163"/>
      <c r="C225" s="152"/>
      <c r="D225" s="155"/>
      <c r="E225" s="100">
        <v>2</v>
      </c>
      <c r="F225" s="6" t="s">
        <v>29</v>
      </c>
      <c r="G225" s="19" t="s">
        <v>75</v>
      </c>
      <c r="H225" s="125">
        <v>100</v>
      </c>
      <c r="I225" s="34">
        <v>0.75</v>
      </c>
      <c r="J225" s="112">
        <v>0.85</v>
      </c>
      <c r="K225" s="104" t="s">
        <v>221</v>
      </c>
      <c r="L225" s="165"/>
      <c r="M225" s="152"/>
      <c r="N225" s="152"/>
      <c r="O225" s="160"/>
      <c r="P225" s="159"/>
      <c r="Q225" s="162"/>
      <c r="R225" s="173"/>
      <c r="S225" s="167"/>
      <c r="T225" s="170"/>
      <c r="U225" s="41"/>
    </row>
    <row r="226" spans="1:21" s="32" customFormat="1" ht="15.45" customHeight="1" x14ac:dyDescent="0.35">
      <c r="A226" s="177"/>
      <c r="B226" s="150" t="s">
        <v>191</v>
      </c>
      <c r="C226" s="152" t="s">
        <v>189</v>
      </c>
      <c r="D226" s="154" t="s">
        <v>57</v>
      </c>
      <c r="E226" s="92">
        <v>1</v>
      </c>
      <c r="F226" s="104" t="s">
        <v>54</v>
      </c>
      <c r="G226" s="19" t="s">
        <v>75</v>
      </c>
      <c r="H226" s="103">
        <v>100</v>
      </c>
      <c r="I226" s="34">
        <v>0.75</v>
      </c>
      <c r="J226" s="112">
        <v>0.85</v>
      </c>
      <c r="K226" s="104" t="s">
        <v>221</v>
      </c>
      <c r="L226" s="164" t="s">
        <v>1</v>
      </c>
      <c r="M226" s="158" t="s">
        <v>179</v>
      </c>
      <c r="N226" s="158" t="s">
        <v>180</v>
      </c>
      <c r="O226" s="159">
        <v>50000</v>
      </c>
      <c r="P226" s="161">
        <v>100000</v>
      </c>
      <c r="Q226" s="162">
        <v>500000</v>
      </c>
      <c r="R226" s="173">
        <v>5</v>
      </c>
      <c r="S226" s="167"/>
      <c r="T226" s="170"/>
      <c r="U226" s="43"/>
    </row>
    <row r="227" spans="1:21" s="32" customFormat="1" ht="45.45" thickBot="1" x14ac:dyDescent="0.4">
      <c r="A227" s="177"/>
      <c r="B227" s="163"/>
      <c r="C227" s="152"/>
      <c r="D227" s="155"/>
      <c r="E227" s="100">
        <v>2</v>
      </c>
      <c r="F227" s="6" t="s">
        <v>29</v>
      </c>
      <c r="G227" s="19" t="s">
        <v>75</v>
      </c>
      <c r="H227" s="125">
        <v>100</v>
      </c>
      <c r="I227" s="34">
        <v>0.75</v>
      </c>
      <c r="J227" s="112">
        <v>0.85</v>
      </c>
      <c r="K227" s="104" t="s">
        <v>221</v>
      </c>
      <c r="L227" s="165"/>
      <c r="M227" s="152"/>
      <c r="N227" s="152"/>
      <c r="O227" s="160"/>
      <c r="P227" s="159"/>
      <c r="Q227" s="162"/>
      <c r="R227" s="173"/>
      <c r="S227" s="167"/>
      <c r="T227" s="170"/>
      <c r="U227" s="43"/>
    </row>
    <row r="228" spans="1:21" s="32" customFormat="1" ht="30" customHeight="1" thickBot="1" x14ac:dyDescent="0.4">
      <c r="A228" s="177"/>
      <c r="B228" s="150" t="s">
        <v>162</v>
      </c>
      <c r="C228" s="152" t="s">
        <v>163</v>
      </c>
      <c r="D228" s="154" t="s">
        <v>57</v>
      </c>
      <c r="E228" s="92">
        <v>1</v>
      </c>
      <c r="F228" s="104" t="s">
        <v>54</v>
      </c>
      <c r="G228" s="7" t="s">
        <v>177</v>
      </c>
      <c r="H228" s="103">
        <v>500</v>
      </c>
      <c r="I228" s="34">
        <v>0.75</v>
      </c>
      <c r="J228" s="112">
        <v>0.85</v>
      </c>
      <c r="K228" s="104" t="s">
        <v>221</v>
      </c>
      <c r="L228" s="156" t="s">
        <v>1</v>
      </c>
      <c r="M228" s="158" t="s">
        <v>179</v>
      </c>
      <c r="N228" s="158" t="s">
        <v>180</v>
      </c>
      <c r="O228" s="159">
        <v>50000</v>
      </c>
      <c r="P228" s="161">
        <v>100000</v>
      </c>
      <c r="Q228" s="162">
        <v>500000</v>
      </c>
      <c r="R228" s="173">
        <v>5</v>
      </c>
      <c r="S228" s="167"/>
      <c r="T228" s="170"/>
      <c r="U228" s="43"/>
    </row>
    <row r="229" spans="1:21" s="32" customFormat="1" ht="45.45" thickBot="1" x14ac:dyDescent="0.4">
      <c r="A229" s="177"/>
      <c r="B229" s="151"/>
      <c r="C229" s="153"/>
      <c r="D229" s="155"/>
      <c r="E229" s="100">
        <v>2</v>
      </c>
      <c r="F229" s="6" t="s">
        <v>29</v>
      </c>
      <c r="G229" s="26" t="s">
        <v>177</v>
      </c>
      <c r="H229" s="125">
        <v>500</v>
      </c>
      <c r="I229" s="35">
        <v>0.75</v>
      </c>
      <c r="J229" s="113">
        <v>0.85</v>
      </c>
      <c r="K229" s="104" t="s">
        <v>221</v>
      </c>
      <c r="L229" s="157"/>
      <c r="M229" s="153"/>
      <c r="N229" s="153"/>
      <c r="O229" s="160"/>
      <c r="P229" s="159"/>
      <c r="Q229" s="162"/>
      <c r="R229" s="173"/>
      <c r="S229" s="167"/>
      <c r="T229" s="170"/>
      <c r="U229" s="43"/>
    </row>
    <row r="230" spans="1:21" s="32" customFormat="1" ht="30" customHeight="1" x14ac:dyDescent="0.35">
      <c r="A230" s="177"/>
      <c r="B230" s="150" t="s">
        <v>168</v>
      </c>
      <c r="C230" s="152" t="s">
        <v>169</v>
      </c>
      <c r="D230" s="154" t="s">
        <v>57</v>
      </c>
      <c r="E230" s="92">
        <v>1</v>
      </c>
      <c r="F230" s="104" t="s">
        <v>54</v>
      </c>
      <c r="G230" s="19" t="s">
        <v>81</v>
      </c>
      <c r="H230" s="103">
        <v>100</v>
      </c>
      <c r="I230" s="34">
        <v>0.75</v>
      </c>
      <c r="J230" s="112">
        <v>0.85</v>
      </c>
      <c r="K230" s="104" t="s">
        <v>160</v>
      </c>
      <c r="L230" s="164" t="s">
        <v>1</v>
      </c>
      <c r="M230" s="158" t="s">
        <v>179</v>
      </c>
      <c r="N230" s="158" t="s">
        <v>180</v>
      </c>
      <c r="O230" s="159">
        <v>30000</v>
      </c>
      <c r="P230" s="161">
        <v>60000</v>
      </c>
      <c r="Q230" s="162">
        <v>500000</v>
      </c>
      <c r="R230" s="173">
        <v>5</v>
      </c>
      <c r="S230" s="167"/>
      <c r="T230" s="170"/>
      <c r="U230" s="43"/>
    </row>
    <row r="231" spans="1:21" s="32" customFormat="1" ht="45.45" thickBot="1" x14ac:dyDescent="0.4">
      <c r="A231" s="177"/>
      <c r="B231" s="163"/>
      <c r="C231" s="152"/>
      <c r="D231" s="155"/>
      <c r="E231" s="100">
        <v>2</v>
      </c>
      <c r="F231" s="6" t="s">
        <v>29</v>
      </c>
      <c r="G231" s="19" t="s">
        <v>81</v>
      </c>
      <c r="H231" s="125">
        <v>100</v>
      </c>
      <c r="I231" s="34">
        <v>0.75</v>
      </c>
      <c r="J231" s="112">
        <v>0.85</v>
      </c>
      <c r="K231" s="104" t="s">
        <v>160</v>
      </c>
      <c r="L231" s="165"/>
      <c r="M231" s="152"/>
      <c r="N231" s="152"/>
      <c r="O231" s="160"/>
      <c r="P231" s="159"/>
      <c r="Q231" s="162"/>
      <c r="R231" s="173"/>
      <c r="S231" s="167"/>
      <c r="T231" s="170"/>
      <c r="U231" s="43"/>
    </row>
    <row r="232" spans="1:21" s="32" customFormat="1" ht="30" customHeight="1" x14ac:dyDescent="0.35">
      <c r="A232" s="177"/>
      <c r="B232" s="150" t="s">
        <v>190</v>
      </c>
      <c r="C232" s="152" t="s">
        <v>188</v>
      </c>
      <c r="D232" s="154" t="s">
        <v>57</v>
      </c>
      <c r="E232" s="92">
        <v>1</v>
      </c>
      <c r="F232" s="104" t="s">
        <v>54</v>
      </c>
      <c r="G232" s="19" t="s">
        <v>192</v>
      </c>
      <c r="H232" s="103">
        <v>100</v>
      </c>
      <c r="I232" s="34">
        <v>0.75</v>
      </c>
      <c r="J232" s="112">
        <v>0.85</v>
      </c>
      <c r="K232" s="104" t="s">
        <v>160</v>
      </c>
      <c r="L232" s="164" t="s">
        <v>1</v>
      </c>
      <c r="M232" s="158" t="s">
        <v>179</v>
      </c>
      <c r="N232" s="158" t="s">
        <v>180</v>
      </c>
      <c r="O232" s="159">
        <v>30000</v>
      </c>
      <c r="P232" s="161">
        <v>60000</v>
      </c>
      <c r="Q232" s="162">
        <v>500000</v>
      </c>
      <c r="R232" s="173">
        <v>5</v>
      </c>
      <c r="S232" s="167"/>
      <c r="T232" s="170"/>
      <c r="U232" s="43"/>
    </row>
    <row r="233" spans="1:21" s="32" customFormat="1" ht="45.45" thickBot="1" x14ac:dyDescent="0.4">
      <c r="A233" s="177"/>
      <c r="B233" s="163"/>
      <c r="C233" s="152"/>
      <c r="D233" s="155"/>
      <c r="E233" s="100">
        <v>2</v>
      </c>
      <c r="F233" s="6" t="s">
        <v>29</v>
      </c>
      <c r="G233" s="19" t="s">
        <v>192</v>
      </c>
      <c r="H233" s="125">
        <v>100</v>
      </c>
      <c r="I233" s="34">
        <v>0.75</v>
      </c>
      <c r="J233" s="112">
        <v>0.85</v>
      </c>
      <c r="K233" s="104" t="s">
        <v>160</v>
      </c>
      <c r="L233" s="165"/>
      <c r="M233" s="152"/>
      <c r="N233" s="152"/>
      <c r="O233" s="160"/>
      <c r="P233" s="159"/>
      <c r="Q233" s="162"/>
      <c r="R233" s="173"/>
      <c r="S233" s="167"/>
      <c r="T233" s="170"/>
      <c r="U233" s="43"/>
    </row>
    <row r="234" spans="1:21" s="32" customFormat="1" ht="30.45" customHeight="1" x14ac:dyDescent="0.35">
      <c r="A234" s="177"/>
      <c r="B234" s="150" t="s">
        <v>191</v>
      </c>
      <c r="C234" s="152" t="s">
        <v>189</v>
      </c>
      <c r="D234" s="154" t="s">
        <v>57</v>
      </c>
      <c r="E234" s="92">
        <v>1</v>
      </c>
      <c r="F234" s="104" t="s">
        <v>54</v>
      </c>
      <c r="G234" s="19" t="s">
        <v>192</v>
      </c>
      <c r="H234" s="103">
        <v>100</v>
      </c>
      <c r="I234" s="34">
        <v>0.75</v>
      </c>
      <c r="J234" s="112">
        <v>0.85</v>
      </c>
      <c r="K234" s="104" t="s">
        <v>160</v>
      </c>
      <c r="L234" s="164" t="s">
        <v>1</v>
      </c>
      <c r="M234" s="158" t="s">
        <v>179</v>
      </c>
      <c r="N234" s="158" t="s">
        <v>180</v>
      </c>
      <c r="O234" s="159">
        <v>30000</v>
      </c>
      <c r="P234" s="161">
        <v>60000</v>
      </c>
      <c r="Q234" s="162">
        <v>500000</v>
      </c>
      <c r="R234" s="173">
        <v>5</v>
      </c>
      <c r="S234" s="167"/>
      <c r="T234" s="170"/>
      <c r="U234" s="43"/>
    </row>
    <row r="235" spans="1:21" s="32" customFormat="1" ht="45.45" thickBot="1" x14ac:dyDescent="0.4">
      <c r="A235" s="177"/>
      <c r="B235" s="163"/>
      <c r="C235" s="152"/>
      <c r="D235" s="155"/>
      <c r="E235" s="100">
        <v>2</v>
      </c>
      <c r="F235" s="6" t="s">
        <v>29</v>
      </c>
      <c r="G235" s="19" t="s">
        <v>192</v>
      </c>
      <c r="H235" s="125">
        <v>100</v>
      </c>
      <c r="I235" s="34">
        <v>0.75</v>
      </c>
      <c r="J235" s="112">
        <v>0.85</v>
      </c>
      <c r="K235" s="104" t="s">
        <v>160</v>
      </c>
      <c r="L235" s="165"/>
      <c r="M235" s="152"/>
      <c r="N235" s="152"/>
      <c r="O235" s="160"/>
      <c r="P235" s="159"/>
      <c r="Q235" s="162"/>
      <c r="R235" s="173"/>
      <c r="S235" s="167"/>
      <c r="T235" s="170"/>
      <c r="U235" s="43"/>
    </row>
    <row r="236" spans="1:21" s="32" customFormat="1" ht="30" customHeight="1" thickBot="1" x14ac:dyDescent="0.4">
      <c r="A236" s="177"/>
      <c r="B236" s="150" t="s">
        <v>162</v>
      </c>
      <c r="C236" s="152" t="s">
        <v>163</v>
      </c>
      <c r="D236" s="154" t="s">
        <v>57</v>
      </c>
      <c r="E236" s="92">
        <v>1</v>
      </c>
      <c r="F236" s="104" t="s">
        <v>54</v>
      </c>
      <c r="G236" s="7" t="s">
        <v>77</v>
      </c>
      <c r="H236" s="103">
        <v>1000</v>
      </c>
      <c r="I236" s="34">
        <v>0.75</v>
      </c>
      <c r="J236" s="112">
        <v>0.85</v>
      </c>
      <c r="K236" s="104" t="s">
        <v>160</v>
      </c>
      <c r="L236" s="156" t="s">
        <v>1</v>
      </c>
      <c r="M236" s="158" t="s">
        <v>179</v>
      </c>
      <c r="N236" s="158" t="s">
        <v>180</v>
      </c>
      <c r="O236" s="159">
        <v>30000</v>
      </c>
      <c r="P236" s="161">
        <v>60000</v>
      </c>
      <c r="Q236" s="162">
        <v>500000</v>
      </c>
      <c r="R236" s="173">
        <v>5</v>
      </c>
      <c r="S236" s="167"/>
      <c r="T236" s="170"/>
      <c r="U236" s="43"/>
    </row>
    <row r="237" spans="1:21" s="32" customFormat="1" ht="45.45" thickBot="1" x14ac:dyDescent="0.4">
      <c r="A237" s="177"/>
      <c r="B237" s="151"/>
      <c r="C237" s="153"/>
      <c r="D237" s="155"/>
      <c r="E237" s="100">
        <v>2</v>
      </c>
      <c r="F237" s="6" t="s">
        <v>29</v>
      </c>
      <c r="G237" s="7" t="s">
        <v>77</v>
      </c>
      <c r="H237" s="125">
        <v>1000</v>
      </c>
      <c r="I237" s="35">
        <v>0.75</v>
      </c>
      <c r="J237" s="113">
        <v>0.85</v>
      </c>
      <c r="K237" s="104" t="s">
        <v>160</v>
      </c>
      <c r="L237" s="157"/>
      <c r="M237" s="153"/>
      <c r="N237" s="153"/>
      <c r="O237" s="160"/>
      <c r="P237" s="159"/>
      <c r="Q237" s="162"/>
      <c r="R237" s="173"/>
      <c r="S237" s="167"/>
      <c r="T237" s="170"/>
      <c r="U237" s="43"/>
    </row>
    <row r="238" spans="1:21" s="32" customFormat="1" ht="15.45" thickBot="1" x14ac:dyDescent="0.4">
      <c r="A238" s="230" t="s">
        <v>186</v>
      </c>
      <c r="B238" s="158" t="s">
        <v>124</v>
      </c>
      <c r="C238" s="158" t="s">
        <v>125</v>
      </c>
      <c r="D238" s="210" t="s">
        <v>24</v>
      </c>
      <c r="E238" s="62">
        <v>1</v>
      </c>
      <c r="F238" s="73" t="s">
        <v>54</v>
      </c>
      <c r="G238" s="7" t="s">
        <v>138</v>
      </c>
      <c r="H238" s="55">
        <v>300</v>
      </c>
      <c r="I238" s="33">
        <v>0.75</v>
      </c>
      <c r="J238" s="70">
        <v>0.85</v>
      </c>
      <c r="K238" s="62" t="s">
        <v>197</v>
      </c>
      <c r="L238" s="180" t="s">
        <v>1</v>
      </c>
      <c r="M238" s="158" t="s">
        <v>181</v>
      </c>
      <c r="N238" s="158" t="s">
        <v>182</v>
      </c>
      <c r="O238" s="247">
        <v>180000</v>
      </c>
      <c r="P238" s="247">
        <v>360000</v>
      </c>
      <c r="Q238" s="247">
        <v>1200000</v>
      </c>
      <c r="R238" s="62">
        <v>22</v>
      </c>
      <c r="S238" s="180">
        <v>1</v>
      </c>
      <c r="T238" s="283" t="s">
        <v>141</v>
      </c>
    </row>
    <row r="239" spans="1:21" s="32" customFormat="1" x14ac:dyDescent="0.35">
      <c r="A239" s="231"/>
      <c r="B239" s="152"/>
      <c r="C239" s="152"/>
      <c r="D239" s="216"/>
      <c r="E239" s="63">
        <v>2</v>
      </c>
      <c r="F239" s="59" t="s">
        <v>142</v>
      </c>
      <c r="G239" s="8" t="s">
        <v>143</v>
      </c>
      <c r="H239" s="55">
        <v>300</v>
      </c>
      <c r="I239" s="34">
        <v>0.75</v>
      </c>
      <c r="J239" s="80">
        <v>0.85</v>
      </c>
      <c r="K239" s="63" t="s">
        <v>197</v>
      </c>
      <c r="L239" s="173"/>
      <c r="M239" s="152"/>
      <c r="N239" s="152"/>
      <c r="O239" s="218"/>
      <c r="P239" s="218"/>
      <c r="Q239" s="218"/>
      <c r="R239" s="62">
        <v>22</v>
      </c>
      <c r="S239" s="173"/>
      <c r="T239" s="284"/>
    </row>
    <row r="240" spans="1:21" s="32" customFormat="1" ht="17.149999999999999" x14ac:dyDescent="0.35">
      <c r="A240" s="231"/>
      <c r="B240" s="244" t="s">
        <v>114</v>
      </c>
      <c r="C240" s="201" t="s">
        <v>115</v>
      </c>
      <c r="D240" s="216" t="s">
        <v>113</v>
      </c>
      <c r="E240" s="181">
        <v>1</v>
      </c>
      <c r="F240" s="201" t="s">
        <v>32</v>
      </c>
      <c r="G240" s="64" t="s">
        <v>52</v>
      </c>
      <c r="H240" s="181">
        <v>200</v>
      </c>
      <c r="I240" s="259">
        <v>0.75</v>
      </c>
      <c r="J240" s="259">
        <v>0.85</v>
      </c>
      <c r="K240" s="59" t="s">
        <v>238</v>
      </c>
      <c r="L240" s="156" t="s">
        <v>1</v>
      </c>
      <c r="M240" s="201" t="s">
        <v>183</v>
      </c>
      <c r="N240" s="201" t="s">
        <v>184</v>
      </c>
      <c r="O240" s="218"/>
      <c r="P240" s="218"/>
      <c r="Q240" s="218"/>
      <c r="R240" s="63">
        <v>22</v>
      </c>
      <c r="S240" s="173"/>
      <c r="T240" s="284"/>
    </row>
    <row r="241" spans="1:20" s="32" customFormat="1" ht="15.45" customHeight="1" x14ac:dyDescent="0.35">
      <c r="A241" s="231"/>
      <c r="B241" s="244"/>
      <c r="C241" s="201"/>
      <c r="D241" s="216"/>
      <c r="E241" s="181"/>
      <c r="F241" s="201"/>
      <c r="G241" s="202" t="s">
        <v>185</v>
      </c>
      <c r="H241" s="181"/>
      <c r="I241" s="259"/>
      <c r="J241" s="259"/>
      <c r="K241" s="201" t="s">
        <v>239</v>
      </c>
      <c r="L241" s="246"/>
      <c r="M241" s="201"/>
      <c r="N241" s="201"/>
      <c r="O241" s="218"/>
      <c r="P241" s="218"/>
      <c r="Q241" s="218"/>
      <c r="R241" s="204">
        <v>22</v>
      </c>
      <c r="S241" s="173"/>
      <c r="T241" s="284"/>
    </row>
    <row r="242" spans="1:20" s="32" customFormat="1" ht="15.9" customHeight="1" thickBot="1" x14ac:dyDescent="0.4">
      <c r="A242" s="232"/>
      <c r="B242" s="261"/>
      <c r="C242" s="198"/>
      <c r="D242" s="155"/>
      <c r="E242" s="182"/>
      <c r="F242" s="198"/>
      <c r="G242" s="212"/>
      <c r="H242" s="182"/>
      <c r="I242" s="194"/>
      <c r="J242" s="194"/>
      <c r="K242" s="198"/>
      <c r="L242" s="157"/>
      <c r="M242" s="198"/>
      <c r="N242" s="198"/>
      <c r="O242" s="219"/>
      <c r="P242" s="219"/>
      <c r="Q242" s="219"/>
      <c r="R242" s="187"/>
      <c r="S242" s="187"/>
      <c r="T242" s="285"/>
    </row>
    <row r="243" spans="1:20" s="32" customFormat="1" ht="37.85" customHeight="1" x14ac:dyDescent="0.35">
      <c r="A243" s="230" t="s">
        <v>193</v>
      </c>
      <c r="B243" s="179" t="s">
        <v>94</v>
      </c>
      <c r="C243" s="179" t="s">
        <v>100</v>
      </c>
      <c r="D243" s="210" t="s">
        <v>145</v>
      </c>
      <c r="E243" s="62">
        <v>1</v>
      </c>
      <c r="F243" s="73" t="s">
        <v>54</v>
      </c>
      <c r="G243" s="7" t="s">
        <v>194</v>
      </c>
      <c r="H243" s="55">
        <v>500</v>
      </c>
      <c r="I243" s="33">
        <v>0.75</v>
      </c>
      <c r="J243" s="70">
        <v>0.85</v>
      </c>
      <c r="K243" s="62" t="s">
        <v>197</v>
      </c>
      <c r="L243" s="183" t="s">
        <v>1</v>
      </c>
      <c r="M243" s="179" t="s">
        <v>36</v>
      </c>
      <c r="N243" s="179" t="s">
        <v>37</v>
      </c>
      <c r="O243" s="247">
        <v>75000</v>
      </c>
      <c r="P243" s="247">
        <v>150000</v>
      </c>
      <c r="Q243" s="188">
        <v>500000</v>
      </c>
      <c r="R243" s="180">
        <v>5</v>
      </c>
      <c r="S243" s="180">
        <v>1</v>
      </c>
      <c r="T243" s="213" t="s">
        <v>1</v>
      </c>
    </row>
    <row r="244" spans="1:20" s="32" customFormat="1" ht="37.85" customHeight="1" thickBot="1" x14ac:dyDescent="0.4">
      <c r="A244" s="232"/>
      <c r="B244" s="151"/>
      <c r="C244" s="151"/>
      <c r="D244" s="155"/>
      <c r="E244" s="68">
        <v>2</v>
      </c>
      <c r="F244" s="61" t="s">
        <v>18</v>
      </c>
      <c r="G244" s="9" t="s">
        <v>144</v>
      </c>
      <c r="H244" s="46">
        <v>300</v>
      </c>
      <c r="I244" s="35">
        <v>0.75</v>
      </c>
      <c r="J244" s="71">
        <v>0.85</v>
      </c>
      <c r="K244" s="68" t="s">
        <v>197</v>
      </c>
      <c r="L244" s="182"/>
      <c r="M244" s="151"/>
      <c r="N244" s="151"/>
      <c r="O244" s="219"/>
      <c r="P244" s="219"/>
      <c r="Q244" s="190"/>
      <c r="R244" s="187"/>
      <c r="S244" s="187"/>
      <c r="T244" s="215"/>
    </row>
    <row r="245" spans="1:20" s="32" customFormat="1" ht="37.85" customHeight="1" x14ac:dyDescent="0.35">
      <c r="A245" s="176" t="s">
        <v>216</v>
      </c>
      <c r="B245" s="179" t="s">
        <v>208</v>
      </c>
      <c r="C245" s="179" t="s">
        <v>209</v>
      </c>
      <c r="D245" s="154" t="s">
        <v>210</v>
      </c>
      <c r="E245" s="58">
        <v>1</v>
      </c>
      <c r="F245" s="59" t="s">
        <v>54</v>
      </c>
      <c r="G245" s="19" t="s">
        <v>192</v>
      </c>
      <c r="H245" s="79">
        <v>200</v>
      </c>
      <c r="I245" s="34">
        <v>0.6</v>
      </c>
      <c r="J245" s="80">
        <v>0.85</v>
      </c>
      <c r="K245" s="59" t="s">
        <v>197</v>
      </c>
      <c r="L245" s="164" t="s">
        <v>1</v>
      </c>
      <c r="M245" s="158" t="s">
        <v>36</v>
      </c>
      <c r="N245" s="158" t="s">
        <v>37</v>
      </c>
      <c r="O245" s="159">
        <v>50000</v>
      </c>
      <c r="P245" s="161">
        <v>100000</v>
      </c>
      <c r="Q245" s="162">
        <v>500000</v>
      </c>
      <c r="R245" s="180">
        <v>5</v>
      </c>
      <c r="S245" s="166" t="s">
        <v>1</v>
      </c>
      <c r="T245" s="169" t="s">
        <v>211</v>
      </c>
    </row>
    <row r="246" spans="1:20" s="32" customFormat="1" ht="37.85" customHeight="1" thickBot="1" x14ac:dyDescent="0.4">
      <c r="A246" s="177"/>
      <c r="B246" s="163"/>
      <c r="C246" s="172"/>
      <c r="D246" s="155"/>
      <c r="E246" s="68">
        <v>2</v>
      </c>
      <c r="F246" s="6" t="s">
        <v>29</v>
      </c>
      <c r="G246" s="19" t="s">
        <v>192</v>
      </c>
      <c r="H246" s="79">
        <v>200</v>
      </c>
      <c r="I246" s="34">
        <v>0.6</v>
      </c>
      <c r="J246" s="80">
        <v>0.85</v>
      </c>
      <c r="K246" s="59" t="s">
        <v>197</v>
      </c>
      <c r="L246" s="165"/>
      <c r="M246" s="152"/>
      <c r="N246" s="152"/>
      <c r="O246" s="160"/>
      <c r="P246" s="159"/>
      <c r="Q246" s="162"/>
      <c r="R246" s="173"/>
      <c r="S246" s="167"/>
      <c r="T246" s="170"/>
    </row>
    <row r="247" spans="1:20" s="32" customFormat="1" ht="37.85" customHeight="1" x14ac:dyDescent="0.35">
      <c r="A247" s="177"/>
      <c r="B247" s="150" t="s">
        <v>212</v>
      </c>
      <c r="C247" s="150" t="s">
        <v>213</v>
      </c>
      <c r="D247" s="154" t="s">
        <v>210</v>
      </c>
      <c r="E247" s="58">
        <v>1</v>
      </c>
      <c r="F247" s="59" t="s">
        <v>54</v>
      </c>
      <c r="G247" s="19" t="s">
        <v>192</v>
      </c>
      <c r="H247" s="79">
        <v>200</v>
      </c>
      <c r="I247" s="34">
        <v>0.6</v>
      </c>
      <c r="J247" s="80">
        <v>0.85</v>
      </c>
      <c r="K247" s="59" t="s">
        <v>197</v>
      </c>
      <c r="L247" s="164" t="s">
        <v>1</v>
      </c>
      <c r="M247" s="158" t="s">
        <v>36</v>
      </c>
      <c r="N247" s="158" t="s">
        <v>37</v>
      </c>
      <c r="O247" s="159">
        <v>50000</v>
      </c>
      <c r="P247" s="161">
        <v>100000</v>
      </c>
      <c r="Q247" s="162">
        <v>500000</v>
      </c>
      <c r="R247" s="173">
        <v>5</v>
      </c>
      <c r="S247" s="167"/>
      <c r="T247" s="170"/>
    </row>
    <row r="248" spans="1:20" s="32" customFormat="1" ht="37.85" customHeight="1" thickBot="1" x14ac:dyDescent="0.4">
      <c r="A248" s="177"/>
      <c r="B248" s="163"/>
      <c r="C248" s="172"/>
      <c r="D248" s="155"/>
      <c r="E248" s="68">
        <v>2</v>
      </c>
      <c r="F248" s="6" t="s">
        <v>29</v>
      </c>
      <c r="G248" s="19" t="s">
        <v>192</v>
      </c>
      <c r="H248" s="79">
        <v>200</v>
      </c>
      <c r="I248" s="34">
        <v>0.6</v>
      </c>
      <c r="J248" s="80">
        <v>0.85</v>
      </c>
      <c r="K248" s="59" t="s">
        <v>197</v>
      </c>
      <c r="L248" s="165"/>
      <c r="M248" s="152"/>
      <c r="N248" s="152"/>
      <c r="O248" s="160"/>
      <c r="P248" s="159"/>
      <c r="Q248" s="162"/>
      <c r="R248" s="173"/>
      <c r="S248" s="167"/>
      <c r="T248" s="170"/>
    </row>
    <row r="249" spans="1:20" s="32" customFormat="1" ht="37.85" customHeight="1" x14ac:dyDescent="0.35">
      <c r="A249" s="177"/>
      <c r="B249" s="150" t="s">
        <v>214</v>
      </c>
      <c r="C249" s="152" t="s">
        <v>215</v>
      </c>
      <c r="D249" s="154" t="s">
        <v>210</v>
      </c>
      <c r="E249" s="58">
        <v>1</v>
      </c>
      <c r="F249" s="59" t="s">
        <v>54</v>
      </c>
      <c r="G249" s="19" t="s">
        <v>192</v>
      </c>
      <c r="H249" s="79">
        <v>200</v>
      </c>
      <c r="I249" s="34">
        <v>0.6</v>
      </c>
      <c r="J249" s="80">
        <v>0.85</v>
      </c>
      <c r="K249" s="59" t="s">
        <v>197</v>
      </c>
      <c r="L249" s="164" t="s">
        <v>1</v>
      </c>
      <c r="M249" s="158" t="s">
        <v>36</v>
      </c>
      <c r="N249" s="158" t="s">
        <v>37</v>
      </c>
      <c r="O249" s="159">
        <v>50000</v>
      </c>
      <c r="P249" s="161">
        <v>100000</v>
      </c>
      <c r="Q249" s="162">
        <v>500000</v>
      </c>
      <c r="R249" s="173">
        <v>5</v>
      </c>
      <c r="S249" s="167"/>
      <c r="T249" s="170"/>
    </row>
    <row r="250" spans="1:20" s="32" customFormat="1" ht="37.85" customHeight="1" thickBot="1" x14ac:dyDescent="0.4">
      <c r="A250" s="178"/>
      <c r="B250" s="172"/>
      <c r="C250" s="153"/>
      <c r="D250" s="155"/>
      <c r="E250" s="68">
        <v>2</v>
      </c>
      <c r="F250" s="6" t="s">
        <v>29</v>
      </c>
      <c r="G250" s="19" t="s">
        <v>192</v>
      </c>
      <c r="H250" s="79">
        <v>200</v>
      </c>
      <c r="I250" s="34">
        <v>0.6</v>
      </c>
      <c r="J250" s="80">
        <v>0.85</v>
      </c>
      <c r="K250" s="59" t="s">
        <v>197</v>
      </c>
      <c r="L250" s="165"/>
      <c r="M250" s="152"/>
      <c r="N250" s="152"/>
      <c r="O250" s="174"/>
      <c r="P250" s="161"/>
      <c r="Q250" s="162"/>
      <c r="R250" s="175"/>
      <c r="S250" s="168"/>
      <c r="T250" s="171"/>
    </row>
    <row r="251" spans="1:20" s="32" customFormat="1" ht="37.85" customHeight="1" x14ac:dyDescent="0.35">
      <c r="A251" s="176" t="s">
        <v>217</v>
      </c>
      <c r="B251" s="179" t="s">
        <v>208</v>
      </c>
      <c r="C251" s="179" t="s">
        <v>209</v>
      </c>
      <c r="D251" s="154" t="s">
        <v>210</v>
      </c>
      <c r="E251" s="58">
        <v>1</v>
      </c>
      <c r="F251" s="59" t="s">
        <v>54</v>
      </c>
      <c r="G251" s="19" t="s">
        <v>77</v>
      </c>
      <c r="H251" s="79">
        <v>100</v>
      </c>
      <c r="I251" s="34">
        <v>0.75</v>
      </c>
      <c r="J251" s="80">
        <v>0.85</v>
      </c>
      <c r="K251" s="59" t="s">
        <v>197</v>
      </c>
      <c r="L251" s="164" t="s">
        <v>1</v>
      </c>
      <c r="M251" s="158" t="s">
        <v>36</v>
      </c>
      <c r="N251" s="158" t="s">
        <v>37</v>
      </c>
      <c r="O251" s="159">
        <v>100000</v>
      </c>
      <c r="P251" s="161">
        <v>200000</v>
      </c>
      <c r="Q251" s="162">
        <v>500000</v>
      </c>
      <c r="R251" s="180">
        <v>5</v>
      </c>
      <c r="S251" s="166" t="s">
        <v>1</v>
      </c>
      <c r="T251" s="169" t="s">
        <v>1</v>
      </c>
    </row>
    <row r="252" spans="1:20" s="32" customFormat="1" ht="37.85" customHeight="1" thickBot="1" x14ac:dyDescent="0.4">
      <c r="A252" s="177"/>
      <c r="B252" s="163"/>
      <c r="C252" s="172"/>
      <c r="D252" s="155"/>
      <c r="E252" s="68">
        <v>2</v>
      </c>
      <c r="F252" s="6" t="s">
        <v>29</v>
      </c>
      <c r="G252" s="19" t="s">
        <v>77</v>
      </c>
      <c r="H252" s="78">
        <v>100</v>
      </c>
      <c r="I252" s="34">
        <v>0.75</v>
      </c>
      <c r="J252" s="80">
        <v>0.85</v>
      </c>
      <c r="K252" s="59" t="s">
        <v>197</v>
      </c>
      <c r="L252" s="165"/>
      <c r="M252" s="152"/>
      <c r="N252" s="152"/>
      <c r="O252" s="160"/>
      <c r="P252" s="159"/>
      <c r="Q252" s="162"/>
      <c r="R252" s="173"/>
      <c r="S252" s="167"/>
      <c r="T252" s="170"/>
    </row>
    <row r="253" spans="1:20" s="32" customFormat="1" ht="37.85" customHeight="1" x14ac:dyDescent="0.35">
      <c r="A253" s="177"/>
      <c r="B253" s="150" t="s">
        <v>212</v>
      </c>
      <c r="C253" s="150" t="s">
        <v>213</v>
      </c>
      <c r="D253" s="154" t="s">
        <v>210</v>
      </c>
      <c r="E253" s="58">
        <v>1</v>
      </c>
      <c r="F253" s="59" t="s">
        <v>54</v>
      </c>
      <c r="G253" s="19" t="s">
        <v>77</v>
      </c>
      <c r="H253" s="79">
        <v>100</v>
      </c>
      <c r="I253" s="34">
        <v>0.75</v>
      </c>
      <c r="J253" s="80">
        <v>0.85</v>
      </c>
      <c r="K253" s="59" t="s">
        <v>197</v>
      </c>
      <c r="L253" s="164" t="s">
        <v>1</v>
      </c>
      <c r="M253" s="158" t="s">
        <v>36</v>
      </c>
      <c r="N253" s="158" t="s">
        <v>37</v>
      </c>
      <c r="O253" s="159">
        <v>100000</v>
      </c>
      <c r="P253" s="161">
        <v>200000</v>
      </c>
      <c r="Q253" s="162">
        <v>500000</v>
      </c>
      <c r="R253" s="173">
        <v>5</v>
      </c>
      <c r="S253" s="167"/>
      <c r="T253" s="170"/>
    </row>
    <row r="254" spans="1:20" s="32" customFormat="1" ht="37.85" customHeight="1" thickBot="1" x14ac:dyDescent="0.4">
      <c r="A254" s="177"/>
      <c r="B254" s="163"/>
      <c r="C254" s="172"/>
      <c r="D254" s="155"/>
      <c r="E254" s="68">
        <v>2</v>
      </c>
      <c r="F254" s="6" t="s">
        <v>29</v>
      </c>
      <c r="G254" s="19" t="s">
        <v>77</v>
      </c>
      <c r="H254" s="78">
        <v>100</v>
      </c>
      <c r="I254" s="34">
        <v>0.75</v>
      </c>
      <c r="J254" s="80">
        <v>0.85</v>
      </c>
      <c r="K254" s="59" t="s">
        <v>197</v>
      </c>
      <c r="L254" s="165"/>
      <c r="M254" s="152"/>
      <c r="N254" s="152"/>
      <c r="O254" s="160"/>
      <c r="P254" s="159"/>
      <c r="Q254" s="162"/>
      <c r="R254" s="173"/>
      <c r="S254" s="167"/>
      <c r="T254" s="170"/>
    </row>
    <row r="255" spans="1:20" s="32" customFormat="1" ht="37.85" customHeight="1" x14ac:dyDescent="0.35">
      <c r="A255" s="177"/>
      <c r="B255" s="150" t="s">
        <v>214</v>
      </c>
      <c r="C255" s="152" t="s">
        <v>215</v>
      </c>
      <c r="D255" s="154" t="s">
        <v>210</v>
      </c>
      <c r="E255" s="58">
        <v>1</v>
      </c>
      <c r="F255" s="59" t="s">
        <v>54</v>
      </c>
      <c r="G255" s="19" t="s">
        <v>77</v>
      </c>
      <c r="H255" s="79">
        <v>100</v>
      </c>
      <c r="I255" s="34">
        <v>0.75</v>
      </c>
      <c r="J255" s="80">
        <v>0.85</v>
      </c>
      <c r="K255" s="59" t="s">
        <v>197</v>
      </c>
      <c r="L255" s="164" t="s">
        <v>1</v>
      </c>
      <c r="M255" s="158" t="s">
        <v>36</v>
      </c>
      <c r="N255" s="158" t="s">
        <v>37</v>
      </c>
      <c r="O255" s="159">
        <v>100000</v>
      </c>
      <c r="P255" s="161">
        <v>200000</v>
      </c>
      <c r="Q255" s="162">
        <v>500000</v>
      </c>
      <c r="R255" s="173">
        <v>5</v>
      </c>
      <c r="S255" s="167"/>
      <c r="T255" s="170"/>
    </row>
    <row r="256" spans="1:20" s="32" customFormat="1" ht="37.85" customHeight="1" thickBot="1" x14ac:dyDescent="0.4">
      <c r="A256" s="178"/>
      <c r="B256" s="172"/>
      <c r="C256" s="153"/>
      <c r="D256" s="155"/>
      <c r="E256" s="68">
        <v>2</v>
      </c>
      <c r="F256" s="6" t="s">
        <v>29</v>
      </c>
      <c r="G256" s="19" t="s">
        <v>77</v>
      </c>
      <c r="H256" s="78">
        <v>100</v>
      </c>
      <c r="I256" s="34">
        <v>0.75</v>
      </c>
      <c r="J256" s="80">
        <v>0.85</v>
      </c>
      <c r="K256" s="59" t="s">
        <v>197</v>
      </c>
      <c r="L256" s="165"/>
      <c r="M256" s="152"/>
      <c r="N256" s="152"/>
      <c r="O256" s="174"/>
      <c r="P256" s="161"/>
      <c r="Q256" s="162"/>
      <c r="R256" s="175"/>
      <c r="S256" s="168"/>
      <c r="T256" s="171"/>
    </row>
    <row r="257" spans="1:20" s="32" customFormat="1" x14ac:dyDescent="0.35">
      <c r="A257" s="22"/>
      <c r="B257" s="38"/>
      <c r="C257" s="38"/>
      <c r="D257" s="12"/>
      <c r="E257" s="13"/>
      <c r="F257" s="39"/>
      <c r="G257" s="14"/>
      <c r="H257" s="13"/>
      <c r="I257" s="15"/>
      <c r="J257" s="15"/>
      <c r="K257" s="39"/>
      <c r="L257" s="16"/>
      <c r="M257" s="39"/>
      <c r="N257" s="39"/>
      <c r="O257" s="17"/>
      <c r="P257" s="17"/>
      <c r="Q257" s="17"/>
      <c r="R257" s="13"/>
      <c r="S257" s="18"/>
      <c r="T257" s="39"/>
    </row>
    <row r="258" spans="1:20" x14ac:dyDescent="0.35">
      <c r="A258" s="23"/>
      <c r="B258" s="23"/>
      <c r="C258" s="23"/>
      <c r="E258" s="1"/>
      <c r="F258" s="1"/>
      <c r="G258" s="1"/>
      <c r="H258" s="1"/>
      <c r="I258" s="1"/>
      <c r="J258" s="1"/>
      <c r="K258" s="1"/>
      <c r="L258" s="1"/>
    </row>
    <row r="259" spans="1:20" x14ac:dyDescent="0.35">
      <c r="B259" s="2" t="s">
        <v>26</v>
      </c>
      <c r="C259" s="191" t="s">
        <v>202</v>
      </c>
      <c r="D259" s="191"/>
      <c r="E259" s="191"/>
      <c r="F259" s="191"/>
      <c r="G259" s="191"/>
      <c r="H259" s="191"/>
      <c r="I259" s="1"/>
      <c r="J259" s="1"/>
      <c r="K259" s="1"/>
      <c r="L259" s="1"/>
    </row>
    <row r="260" spans="1:20" ht="46.85" customHeight="1" x14ac:dyDescent="0.35">
      <c r="B260" s="4" t="s">
        <v>27</v>
      </c>
      <c r="C260" s="192" t="s">
        <v>28</v>
      </c>
      <c r="D260" s="192"/>
      <c r="E260" s="192"/>
      <c r="F260" s="192"/>
      <c r="G260" s="192"/>
      <c r="H260" s="192"/>
      <c r="I260" s="1"/>
      <c r="J260" s="1"/>
      <c r="K260" s="1"/>
      <c r="L260" s="1"/>
    </row>
  </sheetData>
  <mergeCells count="968">
    <mergeCell ref="Q116:Q120"/>
    <mergeCell ref="S100:S120"/>
    <mergeCell ref="T100:T120"/>
    <mergeCell ref="B103:B105"/>
    <mergeCell ref="C103:C105"/>
    <mergeCell ref="O103:O107"/>
    <mergeCell ref="P103:P107"/>
    <mergeCell ref="Q103:Q107"/>
    <mergeCell ref="B108:B112"/>
    <mergeCell ref="C108:C112"/>
    <mergeCell ref="D108:D112"/>
    <mergeCell ref="K108:K109"/>
    <mergeCell ref="L108:L109"/>
    <mergeCell ref="M108:M109"/>
    <mergeCell ref="N108:N109"/>
    <mergeCell ref="O108:O109"/>
    <mergeCell ref="P108:P109"/>
    <mergeCell ref="Q108:Q111"/>
    <mergeCell ref="R108:R109"/>
    <mergeCell ref="K110:K111"/>
    <mergeCell ref="A100:A120"/>
    <mergeCell ref="B100:B101"/>
    <mergeCell ref="C100:C101"/>
    <mergeCell ref="D100:D107"/>
    <mergeCell ref="M100:M107"/>
    <mergeCell ref="N100:N107"/>
    <mergeCell ref="O100:O102"/>
    <mergeCell ref="P100:P102"/>
    <mergeCell ref="Q100:Q102"/>
    <mergeCell ref="B113:B114"/>
    <mergeCell ref="C113:C114"/>
    <mergeCell ref="D113:D120"/>
    <mergeCell ref="M113:M120"/>
    <mergeCell ref="N113:N120"/>
    <mergeCell ref="O113:O115"/>
    <mergeCell ref="P113:P115"/>
    <mergeCell ref="Q113:Q115"/>
    <mergeCell ref="M110:M111"/>
    <mergeCell ref="N110:N111"/>
    <mergeCell ref="O110:O111"/>
    <mergeCell ref="P110:P111"/>
    <mergeCell ref="B116:B118"/>
    <mergeCell ref="C116:C118"/>
    <mergeCell ref="O116:O120"/>
    <mergeCell ref="A79:A99"/>
    <mergeCell ref="B79:B80"/>
    <mergeCell ref="C79:C80"/>
    <mergeCell ref="D79:D80"/>
    <mergeCell ref="M79:M80"/>
    <mergeCell ref="N79:N80"/>
    <mergeCell ref="Q79:Q80"/>
    <mergeCell ref="R79:R80"/>
    <mergeCell ref="S79:S99"/>
    <mergeCell ref="K85:K86"/>
    <mergeCell ref="Q85:Q86"/>
    <mergeCell ref="R85:R86"/>
    <mergeCell ref="K89:K90"/>
    <mergeCell ref="B92:B93"/>
    <mergeCell ref="C92:C93"/>
    <mergeCell ref="D92:D93"/>
    <mergeCell ref="M92:M93"/>
    <mergeCell ref="N92:N93"/>
    <mergeCell ref="R92:R93"/>
    <mergeCell ref="B94:B95"/>
    <mergeCell ref="C94:C95"/>
    <mergeCell ref="D94:D95"/>
    <mergeCell ref="M94:M95"/>
    <mergeCell ref="N94:N95"/>
    <mergeCell ref="B77:B78"/>
    <mergeCell ref="C77:C78"/>
    <mergeCell ref="D77:D78"/>
    <mergeCell ref="E77:E78"/>
    <mergeCell ref="F77:F78"/>
    <mergeCell ref="G77:G78"/>
    <mergeCell ref="H77:H78"/>
    <mergeCell ref="I77:I78"/>
    <mergeCell ref="J77:J78"/>
    <mergeCell ref="B70:B71"/>
    <mergeCell ref="C70:C71"/>
    <mergeCell ref="D70:D71"/>
    <mergeCell ref="L70:L73"/>
    <mergeCell ref="M70:M73"/>
    <mergeCell ref="N70:N73"/>
    <mergeCell ref="O70:O71"/>
    <mergeCell ref="P70:P71"/>
    <mergeCell ref="B72:B73"/>
    <mergeCell ref="C72:C73"/>
    <mergeCell ref="D72:D73"/>
    <mergeCell ref="O72:O73"/>
    <mergeCell ref="P72:P73"/>
    <mergeCell ref="K68:K69"/>
    <mergeCell ref="L68:L69"/>
    <mergeCell ref="M68:M69"/>
    <mergeCell ref="N68:N69"/>
    <mergeCell ref="O68:O69"/>
    <mergeCell ref="P68:P69"/>
    <mergeCell ref="F65:F66"/>
    <mergeCell ref="G65:G66"/>
    <mergeCell ref="H65:H66"/>
    <mergeCell ref="I65:I66"/>
    <mergeCell ref="J65:J66"/>
    <mergeCell ref="K65:K66"/>
    <mergeCell ref="L65:L66"/>
    <mergeCell ref="B68:B69"/>
    <mergeCell ref="C68:C69"/>
    <mergeCell ref="D68:D69"/>
    <mergeCell ref="E68:E69"/>
    <mergeCell ref="F68:F69"/>
    <mergeCell ref="G68:G69"/>
    <mergeCell ref="H68:H69"/>
    <mergeCell ref="I68:I69"/>
    <mergeCell ref="J68:J69"/>
    <mergeCell ref="M65:M66"/>
    <mergeCell ref="N65:N66"/>
    <mergeCell ref="M61:M62"/>
    <mergeCell ref="N61:N62"/>
    <mergeCell ref="O61:O62"/>
    <mergeCell ref="P61:P62"/>
    <mergeCell ref="B63:B64"/>
    <mergeCell ref="C63:C64"/>
    <mergeCell ref="D63:D64"/>
    <mergeCell ref="M63:M64"/>
    <mergeCell ref="N63:N64"/>
    <mergeCell ref="O63:O64"/>
    <mergeCell ref="P63:P64"/>
    <mergeCell ref="E65:E66"/>
    <mergeCell ref="O65:O66"/>
    <mergeCell ref="P65:P66"/>
    <mergeCell ref="N56:N57"/>
    <mergeCell ref="O56:O57"/>
    <mergeCell ref="P56:P57"/>
    <mergeCell ref="B58:B60"/>
    <mergeCell ref="C58:C60"/>
    <mergeCell ref="D58:D60"/>
    <mergeCell ref="E58:E60"/>
    <mergeCell ref="F58:F60"/>
    <mergeCell ref="H58:H60"/>
    <mergeCell ref="I58:I60"/>
    <mergeCell ref="J58:J60"/>
    <mergeCell ref="L58:L60"/>
    <mergeCell ref="M58:M60"/>
    <mergeCell ref="N58:N60"/>
    <mergeCell ref="G59:G60"/>
    <mergeCell ref="K59:K60"/>
    <mergeCell ref="O59:O60"/>
    <mergeCell ref="P59:P60"/>
    <mergeCell ref="A52:A78"/>
    <mergeCell ref="B52:B53"/>
    <mergeCell ref="C52:C53"/>
    <mergeCell ref="D52:D53"/>
    <mergeCell ref="L52:L55"/>
    <mergeCell ref="M52:M53"/>
    <mergeCell ref="N52:N53"/>
    <mergeCell ref="O52:O53"/>
    <mergeCell ref="P52:P53"/>
    <mergeCell ref="B54:B55"/>
    <mergeCell ref="C54:C55"/>
    <mergeCell ref="D54:D55"/>
    <mergeCell ref="M54:M55"/>
    <mergeCell ref="N54:N55"/>
    <mergeCell ref="O54:O55"/>
    <mergeCell ref="P54:P55"/>
    <mergeCell ref="B56:B57"/>
    <mergeCell ref="C56:C57"/>
    <mergeCell ref="D56:D57"/>
    <mergeCell ref="E56:E57"/>
    <mergeCell ref="F56:F57"/>
    <mergeCell ref="G56:G57"/>
    <mergeCell ref="H56:H57"/>
    <mergeCell ref="I56:I57"/>
    <mergeCell ref="B48:B49"/>
    <mergeCell ref="C48:C49"/>
    <mergeCell ref="D48:D49"/>
    <mergeCell ref="L48:L49"/>
    <mergeCell ref="M48:M49"/>
    <mergeCell ref="N48:N49"/>
    <mergeCell ref="Q48:Q49"/>
    <mergeCell ref="R48:R49"/>
    <mergeCell ref="B50:B51"/>
    <mergeCell ref="C50:C51"/>
    <mergeCell ref="D50:D51"/>
    <mergeCell ref="L50:L51"/>
    <mergeCell ref="M50:M51"/>
    <mergeCell ref="N50:N51"/>
    <mergeCell ref="Q50:Q51"/>
    <mergeCell ref="R50:R51"/>
    <mergeCell ref="N36:N39"/>
    <mergeCell ref="O36:O37"/>
    <mergeCell ref="P36:P37"/>
    <mergeCell ref="O38:O39"/>
    <mergeCell ref="P38:P39"/>
    <mergeCell ref="O40:O43"/>
    <mergeCell ref="P40:P43"/>
    <mergeCell ref="O44:O51"/>
    <mergeCell ref="P44:P51"/>
    <mergeCell ref="N44:N45"/>
    <mergeCell ref="P28:P29"/>
    <mergeCell ref="O30:O35"/>
    <mergeCell ref="P30:P35"/>
    <mergeCell ref="L32:L33"/>
    <mergeCell ref="M32:M33"/>
    <mergeCell ref="N32:N33"/>
    <mergeCell ref="L34:L35"/>
    <mergeCell ref="M34:M35"/>
    <mergeCell ref="N34:N35"/>
    <mergeCell ref="N20:N23"/>
    <mergeCell ref="B24:B27"/>
    <mergeCell ref="C24:C27"/>
    <mergeCell ref="D24:D25"/>
    <mergeCell ref="L24:L25"/>
    <mergeCell ref="M24:M25"/>
    <mergeCell ref="N24:N25"/>
    <mergeCell ref="D26:D27"/>
    <mergeCell ref="L26:L27"/>
    <mergeCell ref="M26:M27"/>
    <mergeCell ref="N26:N27"/>
    <mergeCell ref="O214:O215"/>
    <mergeCell ref="P214:P215"/>
    <mergeCell ref="L4:L5"/>
    <mergeCell ref="M4:M5"/>
    <mergeCell ref="N4:N5"/>
    <mergeCell ref="Q4:Q5"/>
    <mergeCell ref="R4:R5"/>
    <mergeCell ref="S4:S51"/>
    <mergeCell ref="T4:T51"/>
    <mergeCell ref="L6:L7"/>
    <mergeCell ref="M6:M7"/>
    <mergeCell ref="N6:N7"/>
    <mergeCell ref="Q6:Q7"/>
    <mergeCell ref="R6:R7"/>
    <mergeCell ref="Q8:Q9"/>
    <mergeCell ref="R8:R9"/>
    <mergeCell ref="Q10:Q11"/>
    <mergeCell ref="R10:R11"/>
    <mergeCell ref="L12:L13"/>
    <mergeCell ref="M12:M13"/>
    <mergeCell ref="N12:N13"/>
    <mergeCell ref="L14:L15"/>
    <mergeCell ref="M14:M15"/>
    <mergeCell ref="N14:N15"/>
    <mergeCell ref="O216:O217"/>
    <mergeCell ref="P216:P217"/>
    <mergeCell ref="M218:M219"/>
    <mergeCell ref="N218:N219"/>
    <mergeCell ref="O218:O219"/>
    <mergeCell ref="P218:P219"/>
    <mergeCell ref="R228:R229"/>
    <mergeCell ref="R230:R231"/>
    <mergeCell ref="R232:R233"/>
    <mergeCell ref="O226:O227"/>
    <mergeCell ref="P226:P227"/>
    <mergeCell ref="Q226:Q227"/>
    <mergeCell ref="O228:O229"/>
    <mergeCell ref="Q216:Q217"/>
    <mergeCell ref="R216:R217"/>
    <mergeCell ref="B204:B205"/>
    <mergeCell ref="C204:C205"/>
    <mergeCell ref="D204:D205"/>
    <mergeCell ref="M204:M205"/>
    <mergeCell ref="N204:N205"/>
    <mergeCell ref="R204:R205"/>
    <mergeCell ref="S206:S213"/>
    <mergeCell ref="T206:T213"/>
    <mergeCell ref="B208:B209"/>
    <mergeCell ref="C208:C209"/>
    <mergeCell ref="D208:D209"/>
    <mergeCell ref="L208:L209"/>
    <mergeCell ref="M208:N209"/>
    <mergeCell ref="O208:P209"/>
    <mergeCell ref="Q208:Q209"/>
    <mergeCell ref="R208:R209"/>
    <mergeCell ref="L210:L211"/>
    <mergeCell ref="M210:N211"/>
    <mergeCell ref="O210:P211"/>
    <mergeCell ref="Q210:Q211"/>
    <mergeCell ref="R210:R211"/>
    <mergeCell ref="R194:R195"/>
    <mergeCell ref="S194:S205"/>
    <mergeCell ref="T194:T205"/>
    <mergeCell ref="M196:N196"/>
    <mergeCell ref="O196:P196"/>
    <mergeCell ref="B197:B198"/>
    <mergeCell ref="C197:C198"/>
    <mergeCell ref="D197:D198"/>
    <mergeCell ref="L197:L198"/>
    <mergeCell ref="M197:N198"/>
    <mergeCell ref="O197:P198"/>
    <mergeCell ref="Q197:Q198"/>
    <mergeCell ref="R197:R198"/>
    <mergeCell ref="M199:N199"/>
    <mergeCell ref="O199:P199"/>
    <mergeCell ref="O200:O202"/>
    <mergeCell ref="P200:P202"/>
    <mergeCell ref="B201:B202"/>
    <mergeCell ref="C201:C202"/>
    <mergeCell ref="D201:D202"/>
    <mergeCell ref="M201:M202"/>
    <mergeCell ref="N201:N202"/>
    <mergeCell ref="R201:R202"/>
    <mergeCell ref="O203:O205"/>
    <mergeCell ref="B148:B153"/>
    <mergeCell ref="C148:C153"/>
    <mergeCell ref="L184:L185"/>
    <mergeCell ref="R89:R90"/>
    <mergeCell ref="L128:L131"/>
    <mergeCell ref="M128:M131"/>
    <mergeCell ref="N128:N131"/>
    <mergeCell ref="L140:L147"/>
    <mergeCell ref="M140:M143"/>
    <mergeCell ref="N140:N143"/>
    <mergeCell ref="L148:L165"/>
    <mergeCell ref="L166:L167"/>
    <mergeCell ref="M166:M167"/>
    <mergeCell ref="N166:N167"/>
    <mergeCell ref="O166:O173"/>
    <mergeCell ref="R110:R111"/>
    <mergeCell ref="B98:B99"/>
    <mergeCell ref="C98:C99"/>
    <mergeCell ref="D98:D99"/>
    <mergeCell ref="M98:M99"/>
    <mergeCell ref="N98:N99"/>
    <mergeCell ref="Q98:Q99"/>
    <mergeCell ref="R98:R99"/>
    <mergeCell ref="P116:P120"/>
    <mergeCell ref="Q243:Q244"/>
    <mergeCell ref="R243:R244"/>
    <mergeCell ref="S243:S244"/>
    <mergeCell ref="T243:T244"/>
    <mergeCell ref="Q206:Q207"/>
    <mergeCell ref="R206:R207"/>
    <mergeCell ref="R212:R213"/>
    <mergeCell ref="Q218:Q219"/>
    <mergeCell ref="R218:R219"/>
    <mergeCell ref="T238:T242"/>
    <mergeCell ref="Q220:Q221"/>
    <mergeCell ref="Q238:Q242"/>
    <mergeCell ref="R241:R242"/>
    <mergeCell ref="R226:R227"/>
    <mergeCell ref="S214:S237"/>
    <mergeCell ref="T214:T237"/>
    <mergeCell ref="R234:R235"/>
    <mergeCell ref="R236:R237"/>
    <mergeCell ref="R214:R215"/>
    <mergeCell ref="A243:A244"/>
    <mergeCell ref="B243:B244"/>
    <mergeCell ref="C243:C244"/>
    <mergeCell ref="D243:D244"/>
    <mergeCell ref="L243:L244"/>
    <mergeCell ref="M243:M244"/>
    <mergeCell ref="N243:N244"/>
    <mergeCell ref="O243:O244"/>
    <mergeCell ref="P243:P244"/>
    <mergeCell ref="Q212:Q213"/>
    <mergeCell ref="O24:O25"/>
    <mergeCell ref="P24:P25"/>
    <mergeCell ref="O148:O153"/>
    <mergeCell ref="P148:P153"/>
    <mergeCell ref="O91:O93"/>
    <mergeCell ref="P91:P93"/>
    <mergeCell ref="O79:O81"/>
    <mergeCell ref="P79:P81"/>
    <mergeCell ref="O212:P213"/>
    <mergeCell ref="O206:P207"/>
    <mergeCell ref="Q38:Q39"/>
    <mergeCell ref="O128:O131"/>
    <mergeCell ref="P128:P131"/>
    <mergeCell ref="O140:O143"/>
    <mergeCell ref="P140:P143"/>
    <mergeCell ref="O82:O84"/>
    <mergeCell ref="P82:P84"/>
    <mergeCell ref="O194:P195"/>
    <mergeCell ref="Q194:Q195"/>
    <mergeCell ref="P203:P205"/>
    <mergeCell ref="O26:O27"/>
    <mergeCell ref="P26:P27"/>
    <mergeCell ref="O28:O29"/>
    <mergeCell ref="B224:B225"/>
    <mergeCell ref="C224:C225"/>
    <mergeCell ref="B226:B227"/>
    <mergeCell ref="C226:C227"/>
    <mergeCell ref="D226:D227"/>
    <mergeCell ref="L226:L227"/>
    <mergeCell ref="O12:O13"/>
    <mergeCell ref="P12:P13"/>
    <mergeCell ref="O14:O15"/>
    <mergeCell ref="P14:P15"/>
    <mergeCell ref="O16:O17"/>
    <mergeCell ref="P16:P17"/>
    <mergeCell ref="O18:O19"/>
    <mergeCell ref="P18:P19"/>
    <mergeCell ref="B194:B195"/>
    <mergeCell ref="C194:C195"/>
    <mergeCell ref="D194:D195"/>
    <mergeCell ref="L194:L195"/>
    <mergeCell ref="M194:N195"/>
    <mergeCell ref="O220:O221"/>
    <mergeCell ref="P220:P221"/>
    <mergeCell ref="O222:O223"/>
    <mergeCell ref="P222:P223"/>
    <mergeCell ref="B83:B84"/>
    <mergeCell ref="L222:L223"/>
    <mergeCell ref="S238:S242"/>
    <mergeCell ref="R222:R223"/>
    <mergeCell ref="R224:R225"/>
    <mergeCell ref="D240:D242"/>
    <mergeCell ref="E240:E242"/>
    <mergeCell ref="F240:F242"/>
    <mergeCell ref="H240:H242"/>
    <mergeCell ref="I240:I242"/>
    <mergeCell ref="J240:J242"/>
    <mergeCell ref="M240:M242"/>
    <mergeCell ref="G241:G242"/>
    <mergeCell ref="K241:K242"/>
    <mergeCell ref="N240:N242"/>
    <mergeCell ref="K187:K188"/>
    <mergeCell ref="L186:L188"/>
    <mergeCell ref="A238:A242"/>
    <mergeCell ref="B238:B239"/>
    <mergeCell ref="C238:C239"/>
    <mergeCell ref="D238:D239"/>
    <mergeCell ref="M238:M239"/>
    <mergeCell ref="L192:L193"/>
    <mergeCell ref="M212:N213"/>
    <mergeCell ref="B206:B207"/>
    <mergeCell ref="C206:C207"/>
    <mergeCell ref="D206:D207"/>
    <mergeCell ref="M206:N207"/>
    <mergeCell ref="L206:L207"/>
    <mergeCell ref="L212:L213"/>
    <mergeCell ref="B210:B211"/>
    <mergeCell ref="C210:C211"/>
    <mergeCell ref="D210:D211"/>
    <mergeCell ref="A206:A213"/>
    <mergeCell ref="B212:B213"/>
    <mergeCell ref="C212:C213"/>
    <mergeCell ref="D212:D213"/>
    <mergeCell ref="L238:L239"/>
    <mergeCell ref="L240:L242"/>
    <mergeCell ref="N238:N239"/>
    <mergeCell ref="O238:O242"/>
    <mergeCell ref="P238:P242"/>
    <mergeCell ref="R220:R221"/>
    <mergeCell ref="B220:B221"/>
    <mergeCell ref="C220:C221"/>
    <mergeCell ref="D220:D221"/>
    <mergeCell ref="M220:M221"/>
    <mergeCell ref="N220:N221"/>
    <mergeCell ref="B240:B242"/>
    <mergeCell ref="C240:C242"/>
    <mergeCell ref="M222:M223"/>
    <mergeCell ref="N222:N223"/>
    <mergeCell ref="P228:P229"/>
    <mergeCell ref="Q228:Q229"/>
    <mergeCell ref="O230:O231"/>
    <mergeCell ref="P230:P231"/>
    <mergeCell ref="Q230:Q231"/>
    <mergeCell ref="L232:L233"/>
    <mergeCell ref="M232:M233"/>
    <mergeCell ref="N232:N233"/>
    <mergeCell ref="O232:O233"/>
    <mergeCell ref="P232:P233"/>
    <mergeCell ref="Q232:Q233"/>
    <mergeCell ref="L77:L78"/>
    <mergeCell ref="M77:M78"/>
    <mergeCell ref="N77:N78"/>
    <mergeCell ref="O77:O78"/>
    <mergeCell ref="P77:P78"/>
    <mergeCell ref="O94:O96"/>
    <mergeCell ref="P94:P96"/>
    <mergeCell ref="O97:O99"/>
    <mergeCell ref="P97:P99"/>
    <mergeCell ref="M83:M84"/>
    <mergeCell ref="N83:N84"/>
    <mergeCell ref="A194:A205"/>
    <mergeCell ref="A214:A237"/>
    <mergeCell ref="A4:A51"/>
    <mergeCell ref="B4:B7"/>
    <mergeCell ref="C4:C7"/>
    <mergeCell ref="D4:D7"/>
    <mergeCell ref="D8:D11"/>
    <mergeCell ref="D12:D13"/>
    <mergeCell ref="D14:D15"/>
    <mergeCell ref="A184:A193"/>
    <mergeCell ref="A128:A139"/>
    <mergeCell ref="B128:B131"/>
    <mergeCell ref="C128:C131"/>
    <mergeCell ref="D128:D131"/>
    <mergeCell ref="A140:A147"/>
    <mergeCell ref="B140:B143"/>
    <mergeCell ref="C140:C143"/>
    <mergeCell ref="D140:D147"/>
    <mergeCell ref="A148:A165"/>
    <mergeCell ref="A166:A173"/>
    <mergeCell ref="D166:D167"/>
    <mergeCell ref="B222:B223"/>
    <mergeCell ref="C222:C223"/>
    <mergeCell ref="D222:D223"/>
    <mergeCell ref="L44:L45"/>
    <mergeCell ref="M44:M45"/>
    <mergeCell ref="L46:L47"/>
    <mergeCell ref="M42:M43"/>
    <mergeCell ref="M40:M41"/>
    <mergeCell ref="M46:M47"/>
    <mergeCell ref="L36:L39"/>
    <mergeCell ref="M36:M39"/>
    <mergeCell ref="J56:J57"/>
    <mergeCell ref="L56:L57"/>
    <mergeCell ref="M56:M57"/>
    <mergeCell ref="J186:J188"/>
    <mergeCell ref="B192:B193"/>
    <mergeCell ref="C192:C193"/>
    <mergeCell ref="D192:D193"/>
    <mergeCell ref="E192:E193"/>
    <mergeCell ref="F192:F193"/>
    <mergeCell ref="B184:B185"/>
    <mergeCell ref="C184:C185"/>
    <mergeCell ref="D184:D185"/>
    <mergeCell ref="E184:E185"/>
    <mergeCell ref="G187:G188"/>
    <mergeCell ref="E186:E188"/>
    <mergeCell ref="F186:F188"/>
    <mergeCell ref="J184:J185"/>
    <mergeCell ref="H192:H193"/>
    <mergeCell ref="B186:B188"/>
    <mergeCell ref="C186:C188"/>
    <mergeCell ref="D186:D188"/>
    <mergeCell ref="I192:I193"/>
    <mergeCell ref="G192:G193"/>
    <mergeCell ref="J192:J193"/>
    <mergeCell ref="H186:H188"/>
    <mergeCell ref="I186:I188"/>
    <mergeCell ref="I184:I185"/>
    <mergeCell ref="Q174:Q177"/>
    <mergeCell ref="R174:R175"/>
    <mergeCell ref="Q178:Q181"/>
    <mergeCell ref="R178:R179"/>
    <mergeCell ref="R180:R181"/>
    <mergeCell ref="S184:S193"/>
    <mergeCell ref="M184:M185"/>
    <mergeCell ref="N184:N185"/>
    <mergeCell ref="O184:O185"/>
    <mergeCell ref="P184:P185"/>
    <mergeCell ref="Q192:Q193"/>
    <mergeCell ref="M192:M193"/>
    <mergeCell ref="N192:N193"/>
    <mergeCell ref="O192:O193"/>
    <mergeCell ref="P192:P193"/>
    <mergeCell ref="O187:O188"/>
    <mergeCell ref="P187:P188"/>
    <mergeCell ref="Q187:Q188"/>
    <mergeCell ref="R187:R188"/>
    <mergeCell ref="M186:M188"/>
    <mergeCell ref="N186:N188"/>
    <mergeCell ref="S182:S183"/>
    <mergeCell ref="T182:T183"/>
    <mergeCell ref="T184:T193"/>
    <mergeCell ref="A174:A181"/>
    <mergeCell ref="B174:B175"/>
    <mergeCell ref="C174:C175"/>
    <mergeCell ref="D174:D175"/>
    <mergeCell ref="L174:L177"/>
    <mergeCell ref="M174:M177"/>
    <mergeCell ref="N174:N177"/>
    <mergeCell ref="O174:O177"/>
    <mergeCell ref="P174:P177"/>
    <mergeCell ref="B180:B181"/>
    <mergeCell ref="C180:C181"/>
    <mergeCell ref="D180:D181"/>
    <mergeCell ref="S174:S181"/>
    <mergeCell ref="T174:T181"/>
    <mergeCell ref="B176:B177"/>
    <mergeCell ref="C176:C177"/>
    <mergeCell ref="D176:D177"/>
    <mergeCell ref="R176:R177"/>
    <mergeCell ref="B178:B179"/>
    <mergeCell ref="C178:C179"/>
    <mergeCell ref="D178:D179"/>
    <mergeCell ref="A1:A3"/>
    <mergeCell ref="B1:B3"/>
    <mergeCell ref="C1:C3"/>
    <mergeCell ref="D1:D3"/>
    <mergeCell ref="B46:B47"/>
    <mergeCell ref="C46:C47"/>
    <mergeCell ref="D46:D47"/>
    <mergeCell ref="B42:B43"/>
    <mergeCell ref="C42:C43"/>
    <mergeCell ref="C34:C35"/>
    <mergeCell ref="B20:B23"/>
    <mergeCell ref="C20:C23"/>
    <mergeCell ref="B38:B39"/>
    <mergeCell ref="D44:D45"/>
    <mergeCell ref="D32:D33"/>
    <mergeCell ref="D20:D23"/>
    <mergeCell ref="T1:T3"/>
    <mergeCell ref="Q1:Q3"/>
    <mergeCell ref="R1:R3"/>
    <mergeCell ref="S1:S3"/>
    <mergeCell ref="L8:L9"/>
    <mergeCell ref="L10:L11"/>
    <mergeCell ref="M10:M11"/>
    <mergeCell ref="N10:N11"/>
    <mergeCell ref="O10:O11"/>
    <mergeCell ref="P10:P11"/>
    <mergeCell ref="P8:P9"/>
    <mergeCell ref="O2:P2"/>
    <mergeCell ref="O4:O5"/>
    <mergeCell ref="P6:P7"/>
    <mergeCell ref="O6:O7"/>
    <mergeCell ref="E1:E3"/>
    <mergeCell ref="F1:F3"/>
    <mergeCell ref="M2:N2"/>
    <mergeCell ref="N46:N47"/>
    <mergeCell ref="N42:N43"/>
    <mergeCell ref="B34:B35"/>
    <mergeCell ref="B36:B37"/>
    <mergeCell ref="C36:C37"/>
    <mergeCell ref="D36:D37"/>
    <mergeCell ref="B44:B45"/>
    <mergeCell ref="C44:C45"/>
    <mergeCell ref="C40:C41"/>
    <mergeCell ref="D34:D35"/>
    <mergeCell ref="C38:C39"/>
    <mergeCell ref="D38:D39"/>
    <mergeCell ref="D42:D43"/>
    <mergeCell ref="N40:N41"/>
    <mergeCell ref="M1:P1"/>
    <mergeCell ref="G1:G3"/>
    <mergeCell ref="H1:H3"/>
    <mergeCell ref="I1:J2"/>
    <mergeCell ref="K1:K3"/>
    <mergeCell ref="L1:L3"/>
    <mergeCell ref="P4:P5"/>
    <mergeCell ref="B8:B11"/>
    <mergeCell ref="C8:C11"/>
    <mergeCell ref="R32:R33"/>
    <mergeCell ref="R34:R35"/>
    <mergeCell ref="R40:R41"/>
    <mergeCell ref="R42:R43"/>
    <mergeCell ref="B12:B15"/>
    <mergeCell ref="C12:C15"/>
    <mergeCell ref="B16:B19"/>
    <mergeCell ref="C16:C19"/>
    <mergeCell ref="D16:D19"/>
    <mergeCell ref="L16:L19"/>
    <mergeCell ref="B32:B33"/>
    <mergeCell ref="C32:C33"/>
    <mergeCell ref="B40:B41"/>
    <mergeCell ref="O22:O23"/>
    <mergeCell ref="P22:P23"/>
    <mergeCell ref="M8:M9"/>
    <mergeCell ref="N8:N9"/>
    <mergeCell ref="O8:O9"/>
    <mergeCell ref="N16:N19"/>
    <mergeCell ref="O20:O21"/>
    <mergeCell ref="L20:L23"/>
    <mergeCell ref="M20:M23"/>
    <mergeCell ref="M16:M19"/>
    <mergeCell ref="P20:P21"/>
    <mergeCell ref="C89:C90"/>
    <mergeCell ref="B85:B86"/>
    <mergeCell ref="C85:C86"/>
    <mergeCell ref="D85:D86"/>
    <mergeCell ref="M85:M86"/>
    <mergeCell ref="N85:N86"/>
    <mergeCell ref="O85:O87"/>
    <mergeCell ref="P85:P87"/>
    <mergeCell ref="B89:B90"/>
    <mergeCell ref="D40:D41"/>
    <mergeCell ref="O88:O90"/>
    <mergeCell ref="P88:P90"/>
    <mergeCell ref="D89:D90"/>
    <mergeCell ref="M89:M90"/>
    <mergeCell ref="N89:N90"/>
    <mergeCell ref="B61:B62"/>
    <mergeCell ref="C61:C62"/>
    <mergeCell ref="D61:D62"/>
    <mergeCell ref="L61:L64"/>
    <mergeCell ref="B65:B66"/>
    <mergeCell ref="C65:C66"/>
    <mergeCell ref="D65:D66"/>
    <mergeCell ref="R44:R45"/>
    <mergeCell ref="R46:R47"/>
    <mergeCell ref="Q36:Q37"/>
    <mergeCell ref="R36:R37"/>
    <mergeCell ref="Q40:Q41"/>
    <mergeCell ref="Q32:Q33"/>
    <mergeCell ref="Q34:Q35"/>
    <mergeCell ref="S52:S78"/>
    <mergeCell ref="T52:T78"/>
    <mergeCell ref="Q59:Q60"/>
    <mergeCell ref="R59:R60"/>
    <mergeCell ref="Q77:Q78"/>
    <mergeCell ref="Q44:Q45"/>
    <mergeCell ref="Q46:Q47"/>
    <mergeCell ref="R38:R39"/>
    <mergeCell ref="Q42:Q43"/>
    <mergeCell ref="T79:T99"/>
    <mergeCell ref="S121:S124"/>
    <mergeCell ref="A125:A127"/>
    <mergeCell ref="B125:B127"/>
    <mergeCell ref="C125:C127"/>
    <mergeCell ref="D125:D127"/>
    <mergeCell ref="L125:L127"/>
    <mergeCell ref="M125:M127"/>
    <mergeCell ref="N125:N127"/>
    <mergeCell ref="O125:O127"/>
    <mergeCell ref="P125:P127"/>
    <mergeCell ref="S125:S127"/>
    <mergeCell ref="A121:A124"/>
    <mergeCell ref="B121:B124"/>
    <mergeCell ref="C121:C124"/>
    <mergeCell ref="D121:D124"/>
    <mergeCell ref="L121:L124"/>
    <mergeCell ref="M121:M124"/>
    <mergeCell ref="N121:N124"/>
    <mergeCell ref="O121:O124"/>
    <mergeCell ref="P121:P124"/>
    <mergeCell ref="C83:C84"/>
    <mergeCell ref="D83:D84"/>
    <mergeCell ref="R83:R84"/>
    <mergeCell ref="S128:S131"/>
    <mergeCell ref="T128:T139"/>
    <mergeCell ref="B136:B139"/>
    <mergeCell ref="C136:C139"/>
    <mergeCell ref="D136:D139"/>
    <mergeCell ref="L136:L139"/>
    <mergeCell ref="M136:M139"/>
    <mergeCell ref="N136:N139"/>
    <mergeCell ref="O136:O139"/>
    <mergeCell ref="P136:P139"/>
    <mergeCell ref="Q136:Q139"/>
    <mergeCell ref="R136:R139"/>
    <mergeCell ref="S136:S139"/>
    <mergeCell ref="B132:B135"/>
    <mergeCell ref="C132:C135"/>
    <mergeCell ref="D132:D135"/>
    <mergeCell ref="L132:L135"/>
    <mergeCell ref="M132:M135"/>
    <mergeCell ref="N132:N135"/>
    <mergeCell ref="O132:O135"/>
    <mergeCell ref="P132:P135"/>
    <mergeCell ref="Q132:Q135"/>
    <mergeCell ref="R132:R135"/>
    <mergeCell ref="S132:S135"/>
    <mergeCell ref="S148:S165"/>
    <mergeCell ref="T148:T165"/>
    <mergeCell ref="B154:B159"/>
    <mergeCell ref="C154:C159"/>
    <mergeCell ref="M154:M156"/>
    <mergeCell ref="N154:N156"/>
    <mergeCell ref="O154:O156"/>
    <mergeCell ref="P154:P156"/>
    <mergeCell ref="R154:R156"/>
    <mergeCell ref="M157:M159"/>
    <mergeCell ref="N157:N159"/>
    <mergeCell ref="O157:O159"/>
    <mergeCell ref="P157:P159"/>
    <mergeCell ref="R157:R159"/>
    <mergeCell ref="B160:B165"/>
    <mergeCell ref="C160:C165"/>
    <mergeCell ref="M160:M165"/>
    <mergeCell ref="N160:N165"/>
    <mergeCell ref="O160:O165"/>
    <mergeCell ref="P160:P165"/>
    <mergeCell ref="R160:R165"/>
    <mergeCell ref="D148:D165"/>
    <mergeCell ref="M148:M153"/>
    <mergeCell ref="N148:N153"/>
    <mergeCell ref="S140:S141"/>
    <mergeCell ref="T140:T147"/>
    <mergeCell ref="R142:R147"/>
    <mergeCell ref="S142:S147"/>
    <mergeCell ref="B144:B147"/>
    <mergeCell ref="C144:C147"/>
    <mergeCell ref="M144:M147"/>
    <mergeCell ref="N144:N147"/>
    <mergeCell ref="O144:O147"/>
    <mergeCell ref="P144:P147"/>
    <mergeCell ref="S166:S173"/>
    <mergeCell ref="T166:T173"/>
    <mergeCell ref="B168:B169"/>
    <mergeCell ref="C168:C169"/>
    <mergeCell ref="D168:D169"/>
    <mergeCell ref="L168:L169"/>
    <mergeCell ref="M168:M169"/>
    <mergeCell ref="N168:N169"/>
    <mergeCell ref="Q168:Q169"/>
    <mergeCell ref="R168:R169"/>
    <mergeCell ref="B170:B171"/>
    <mergeCell ref="C170:C171"/>
    <mergeCell ref="D170:D171"/>
    <mergeCell ref="L170:L171"/>
    <mergeCell ref="M170:M171"/>
    <mergeCell ref="N170:N171"/>
    <mergeCell ref="Q170:Q171"/>
    <mergeCell ref="R170:R171"/>
    <mergeCell ref="B172:B173"/>
    <mergeCell ref="C172:C173"/>
    <mergeCell ref="D172:D173"/>
    <mergeCell ref="L172:L173"/>
    <mergeCell ref="B166:B167"/>
    <mergeCell ref="C166:C167"/>
    <mergeCell ref="P166:P173"/>
    <mergeCell ref="M172:M173"/>
    <mergeCell ref="N172:N173"/>
    <mergeCell ref="A182:A183"/>
    <mergeCell ref="B182:B183"/>
    <mergeCell ref="C182:C183"/>
    <mergeCell ref="D182:D183"/>
    <mergeCell ref="E182:E183"/>
    <mergeCell ref="F182:F183"/>
    <mergeCell ref="G182:G183"/>
    <mergeCell ref="H182:H183"/>
    <mergeCell ref="I182:I183"/>
    <mergeCell ref="L178:L181"/>
    <mergeCell ref="M178:M181"/>
    <mergeCell ref="N178:N181"/>
    <mergeCell ref="O178:O181"/>
    <mergeCell ref="P178:P181"/>
    <mergeCell ref="C259:H259"/>
    <mergeCell ref="C260:H260"/>
    <mergeCell ref="J182:J183"/>
    <mergeCell ref="L182:L183"/>
    <mergeCell ref="M182:M183"/>
    <mergeCell ref="N182:N183"/>
    <mergeCell ref="O182:O183"/>
    <mergeCell ref="P182:P183"/>
    <mergeCell ref="Q182:Q183"/>
    <mergeCell ref="C214:C215"/>
    <mergeCell ref="D214:D215"/>
    <mergeCell ref="Q214:Q215"/>
    <mergeCell ref="O224:O225"/>
    <mergeCell ref="P224:P225"/>
    <mergeCell ref="Q222:Q223"/>
    <mergeCell ref="Q224:Q225"/>
    <mergeCell ref="D224:D225"/>
    <mergeCell ref="L224:L225"/>
    <mergeCell ref="M224:M225"/>
    <mergeCell ref="N224:N225"/>
    <mergeCell ref="F184:F185"/>
    <mergeCell ref="G184:G185"/>
    <mergeCell ref="H184:H185"/>
    <mergeCell ref="L220:L221"/>
    <mergeCell ref="Q172:Q173"/>
    <mergeCell ref="R172:R173"/>
    <mergeCell ref="Q166:Q167"/>
    <mergeCell ref="R166:R167"/>
    <mergeCell ref="Q148:Q165"/>
    <mergeCell ref="R148:R153"/>
    <mergeCell ref="Q140:Q147"/>
    <mergeCell ref="R140:R141"/>
    <mergeCell ref="Q128:Q131"/>
    <mergeCell ref="R128:R131"/>
    <mergeCell ref="B214:B215"/>
    <mergeCell ref="L214:L215"/>
    <mergeCell ref="B216:B217"/>
    <mergeCell ref="C216:C217"/>
    <mergeCell ref="D216:D217"/>
    <mergeCell ref="L216:L217"/>
    <mergeCell ref="L218:L219"/>
    <mergeCell ref="M214:M215"/>
    <mergeCell ref="N214:N215"/>
    <mergeCell ref="B218:B219"/>
    <mergeCell ref="C218:C219"/>
    <mergeCell ref="D218:D219"/>
    <mergeCell ref="M216:M217"/>
    <mergeCell ref="N216:N217"/>
    <mergeCell ref="M226:M227"/>
    <mergeCell ref="N226:N227"/>
    <mergeCell ref="B228:B229"/>
    <mergeCell ref="C228:C229"/>
    <mergeCell ref="D228:D229"/>
    <mergeCell ref="L228:L229"/>
    <mergeCell ref="M228:M229"/>
    <mergeCell ref="N228:N229"/>
    <mergeCell ref="B232:B233"/>
    <mergeCell ref="B230:B231"/>
    <mergeCell ref="C230:C231"/>
    <mergeCell ref="D230:D231"/>
    <mergeCell ref="L230:L231"/>
    <mergeCell ref="M230:M231"/>
    <mergeCell ref="N230:N231"/>
    <mergeCell ref="C232:C233"/>
    <mergeCell ref="D232:D233"/>
    <mergeCell ref="O245:O246"/>
    <mergeCell ref="P245:P246"/>
    <mergeCell ref="Q245:Q246"/>
    <mergeCell ref="R245:R246"/>
    <mergeCell ref="S245:S250"/>
    <mergeCell ref="T245:T250"/>
    <mergeCell ref="B247:B248"/>
    <mergeCell ref="C247:C248"/>
    <mergeCell ref="D247:D248"/>
    <mergeCell ref="L247:L248"/>
    <mergeCell ref="M247:M248"/>
    <mergeCell ref="N247:N248"/>
    <mergeCell ref="O247:O248"/>
    <mergeCell ref="P247:P248"/>
    <mergeCell ref="Q247:Q248"/>
    <mergeCell ref="R247:R248"/>
    <mergeCell ref="B249:B250"/>
    <mergeCell ref="C249:C250"/>
    <mergeCell ref="D249:D250"/>
    <mergeCell ref="L249:L250"/>
    <mergeCell ref="M249:M250"/>
    <mergeCell ref="N249:N250"/>
    <mergeCell ref="O249:O250"/>
    <mergeCell ref="P249:P250"/>
    <mergeCell ref="Q249:Q250"/>
    <mergeCell ref="R249:R250"/>
    <mergeCell ref="A251:A256"/>
    <mergeCell ref="B251:B252"/>
    <mergeCell ref="C251:C252"/>
    <mergeCell ref="D251:D252"/>
    <mergeCell ref="L251:L252"/>
    <mergeCell ref="M251:M252"/>
    <mergeCell ref="N251:N252"/>
    <mergeCell ref="O251:O252"/>
    <mergeCell ref="P251:P252"/>
    <mergeCell ref="Q251:Q252"/>
    <mergeCell ref="R251:R252"/>
    <mergeCell ref="A245:A250"/>
    <mergeCell ref="B245:B246"/>
    <mergeCell ref="C245:C246"/>
    <mergeCell ref="D245:D246"/>
    <mergeCell ref="L245:L246"/>
    <mergeCell ref="M245:M246"/>
    <mergeCell ref="N245:N246"/>
    <mergeCell ref="S251:S256"/>
    <mergeCell ref="T251:T256"/>
    <mergeCell ref="B253:B254"/>
    <mergeCell ref="C253:C254"/>
    <mergeCell ref="D253:D254"/>
    <mergeCell ref="L253:L254"/>
    <mergeCell ref="M253:M254"/>
    <mergeCell ref="N253:N254"/>
    <mergeCell ref="O253:O254"/>
    <mergeCell ref="P253:P254"/>
    <mergeCell ref="Q253:Q254"/>
    <mergeCell ref="R253:R254"/>
    <mergeCell ref="B255:B256"/>
    <mergeCell ref="C255:C256"/>
    <mergeCell ref="D255:D256"/>
    <mergeCell ref="L255:L256"/>
    <mergeCell ref="M255:M256"/>
    <mergeCell ref="N255:N256"/>
    <mergeCell ref="O255:O256"/>
    <mergeCell ref="P255:P256"/>
    <mergeCell ref="Q255:Q256"/>
    <mergeCell ref="R255:R256"/>
    <mergeCell ref="B234:B235"/>
    <mergeCell ref="C234:C235"/>
    <mergeCell ref="D234:D235"/>
    <mergeCell ref="L234:L235"/>
    <mergeCell ref="M234:M235"/>
    <mergeCell ref="N234:N235"/>
    <mergeCell ref="O234:O235"/>
    <mergeCell ref="P234:P235"/>
    <mergeCell ref="Q234:Q235"/>
    <mergeCell ref="B236:B237"/>
    <mergeCell ref="C236:C237"/>
    <mergeCell ref="D236:D237"/>
    <mergeCell ref="L236:L237"/>
    <mergeCell ref="M236:M237"/>
    <mergeCell ref="N236:N237"/>
    <mergeCell ref="O236:O237"/>
    <mergeCell ref="P236:P237"/>
    <mergeCell ref="Q236:Q237"/>
  </mergeCells>
  <pageMargins left="0.70866141732283472" right="0.70866141732283472" top="0.74803149606299213" bottom="0.74803149606299213" header="0.31496062992125984" footer="0.31496062992125984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Фьючерсы на товары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Захарова Екатерина</dc:creator>
  <cp:lastModifiedBy>Тычинин Александр Андреевич</cp:lastModifiedBy>
  <dcterms:created xsi:type="dcterms:W3CDTF">2012-10-12T14:16:12Z</dcterms:created>
  <dcterms:modified xsi:type="dcterms:W3CDTF">2026-07-24T14:27:25Z</dcterms:modified>
</cp:coreProperties>
</file>