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8\"/>
    </mc:Choice>
  </mc:AlternateContent>
  <xr:revisionPtr revIDLastSave="0" documentId="13_ncr:1_{921DAE72-574B-4633-B470-6F8916A500C8}" xr6:coauthVersionLast="47" xr6:coauthVersionMax="47" xr10:uidLastSave="{00000000-0000-0000-0000-000000000000}"/>
  <bookViews>
    <workbookView xWindow="-33017" yWindow="-103" windowWidth="33120" windowHeight="1812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0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<sst xmlns="http://schemas.openxmlformats.org/spreadsheetml/2006/main" count="2425" uniqueCount="276">
  <si>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</si>
  <si>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</si>
  <si>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</si>
  <si>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</si>
  <si>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</si>
  <si>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</si>
  <si>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</si>
  <si>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</si>
  <si>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</si>
  <si>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</si>
  <si>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</si>
  <si>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</si>
  <si>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</si>
  <si>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</si>
  <si>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</si>
  <si>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</si>
  <si>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</si>
  <si>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</si>
  <si>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</si>
  <si>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</si>
  <si>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</si>
  <si>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</si>
  <si>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</si>
  <si>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</si>
  <si>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</si>
  <si>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</si>
  <si>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</si>
  <si>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</si>
  <si>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</si>
  <si>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</si>
  <si>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</si>
  <si>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</si>
  <si>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</si>
  <si>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</si>
  <si>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</si>
  <si>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</si>
  <si>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</si>
  <si>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</si>
  <si>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</si>
  <si>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</si>
  <si>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</si>
  <si>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</si>
  <si>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</si>
  <si>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</si>
  <si>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</si>
  <si>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</si>
  <si>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</si>
  <si>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</si>
  <si>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</si>
  <si>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</si>
  <si>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</si>
  <si>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</si>
  <si>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</si>
  <si>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</si>
  <si>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</si>
  <si>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</si>
  <si>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</si>
  <si>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</si>
  <si>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</si>
  <si>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</si>
  <si>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</si>
  <si>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</si>
  <si>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10:00 - 11:30</t>
  </si>
  <si>
    <t>0,30%×SP</t>
  </si>
  <si>
    <t>09:00 - 10:00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</si>
  <si>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</si>
  <si>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</si>
  <si>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</si>
  <si>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</si>
  <si>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</si>
  <si>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</si>
  <si>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</si>
  <si>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</si>
  <si>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</si>
  <si>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</si>
  <si>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</si>
  <si>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</si>
  <si>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</si>
  <si>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</si>
  <si>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</si>
  <si>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</si>
  <si>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</si>
  <si>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</si>
  <si>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</si>
  <si>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</si>
  <si>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</si>
  <si>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</si>
  <si>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</si>
  <si>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</si>
  <si>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</si>
  <si>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</si>
  <si>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</si>
  <si>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</si>
  <si>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</si>
  <si>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</si>
  <si>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</si>
  <si>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</si>
  <si>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</si>
  <si>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</si>
  <si>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</si>
  <si>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</si>
  <si>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</si>
  <si>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</si>
  <si>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</si>
  <si>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</si>
  <si>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</si>
  <si>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</si>
  <si>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</si>
  <si>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</si>
  <si>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</si>
  <si>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</si>
  <si>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</si>
  <si>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</si>
  <si>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</si>
  <si>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</si>
  <si>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</si>
  <si>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</si>
  <si>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</si>
  <si>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</si>
  <si>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</si>
  <si>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</si>
  <si>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</si>
  <si>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</si>
  <si>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</si>
  <si>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</si>
  <si>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</si>
  <si>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</si>
  <si>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</si>
  <si>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</si>
  <si>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</si>
  <si>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</si>
  <si>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</si>
  <si>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</si>
  <si>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</si>
  <si>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</si>
  <si>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</si>
  <si>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</si>
  <si>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</si>
  <si>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</si>
  <si>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</si>
  <si>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</si>
  <si>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</si>
  <si>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</si>
  <si>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</si>
  <si>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</si>
  <si>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</si>
  <si>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</si>
  <si>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</si>
  <si>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</si>
  <si>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</si>
  <si>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</si>
  <si>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</si>
  <si>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</si>
  <si>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</si>
  <si>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</si>
  <si>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</si>
  <si>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</si>
  <si>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</si>
  <si>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</si>
  <si>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</si>
  <si>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</si>
  <si>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</si>
  <si>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</si>
  <si>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</si>
  <si>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</si>
  <si>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</si>
  <si>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09:00-10:00</t>
  </si>
  <si>
    <t>10% Fee (active)²</t>
  </si>
  <si>
    <t>10:00-11:00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</si>
  <si>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</si>
  <si>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</si>
  <si>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</si>
  <si>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</si>
  <si>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</si>
  <si>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</si>
  <si>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</si>
  <si>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</si>
  <si>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</si>
  <si>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</si>
  <si>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</si>
  <si>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</si>
  <si>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</si>
  <si>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</si>
  <si>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</si>
  <si>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</si>
  <si>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</si>
  <si>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</si>
  <si>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</si>
  <si>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</si>
  <si>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</si>
  <si>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</si>
  <si>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</si>
  <si>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</si>
  <si>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</si>
  <si>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</si>
  <si>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</si>
  <si>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</si>
  <si>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</si>
  <si>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</si>
  <si>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</si>
  <si>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</si>
  <si>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</si>
  <si>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t>10:00 - 19:00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</si>
  <si>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</si>
  <si>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</si>
  <si>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</si>
  <si>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</si>
  <si>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</si>
  <si>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10:00-19:00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</si>
  <si>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</si>
  <si>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</si>
  <si>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</si>
  <si>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</si>
  <si>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</si>
  <si>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</si>
  <si>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</si>
  <si>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</si>
  <si>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</si>
  <si>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</si>
  <si>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</si>
  <si>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</si>
  <si>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</si>
  <si>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</si>
  <si>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r>
      <t xml:space="preserve">«Фьючерс на индекс RUONIA»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</si>
  <si>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</si>
  <si>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</si>
  <si>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</si>
  <si>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</si>
  <si>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</si>
  <si>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</si>
  <si>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</si>
  <si>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</si>
  <si>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07:00 - 10:00</t>
  </si>
  <si>
    <t>07:00-10:00
10:00-19:00
19:00-23:50</t>
  </si>
  <si>
    <t>07:00 - 19:00
19:00 - 23:50</t>
  </si>
  <si>
    <t>07:00 - 10:00
19:00 - 23:50</t>
  </si>
  <si>
    <t>07:00-10:00</t>
  </si>
  <si>
    <t>07:00 - 10:00
10:00 - 19:00
19:00 - 23:50</t>
  </si>
  <si>
    <t>07:00-12:00</t>
  </si>
  <si>
    <t>09:00 - 10:00
10:00 - 19:00
19:00 - 23:50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</si>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</sst>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65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0" fontId="12" fillId="0" borderId="6" xfId="0" applyNumberFormat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10" fontId="12" fillId="0" borderId="2" xfId="0" applyNumberFormat="1" applyFont="1" applyFill="1" applyBorder="1" applyAlignment="1">
      <alignment horizontal="center" vertical="center" wrapText="1"/>
    </xf>
    <xf numFmtId="9" fontId="12" fillId="0" borderId="2" xfId="0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10" fontId="12" fillId="0" borderId="27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9" fontId="12" fillId="0" borderId="27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0" fontId="12" fillId="0" borderId="29" xfId="1" applyFont="1" applyFill="1" applyBorder="1" applyAlignment="1">
      <alignment horizontal="center" vertical="center" wrapText="1"/>
    </xf>
    <xf numFmtId="3" fontId="12" fillId="0" borderId="32" xfId="1" applyNumberFormat="1" applyFont="1" applyFill="1" applyBorder="1" applyAlignment="1">
      <alignment horizontal="center" vertical="center" wrapText="1"/>
    </xf>
    <xf numFmtId="10" fontId="12" fillId="0" borderId="22" xfId="0" applyNumberFormat="1" applyFont="1" applyFill="1" applyBorder="1" applyAlignment="1">
      <alignment horizontal="center" vertical="center" wrapText="1"/>
    </xf>
    <xf numFmtId="9" fontId="12" fillId="0" borderId="22" xfId="0" applyNumberFormat="1" applyFont="1" applyFill="1" applyBorder="1" applyAlignment="1">
      <alignment horizontal="center" vertical="center"/>
    </xf>
    <xf numFmtId="9" fontId="12" fillId="0" borderId="6" xfId="3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2" xfId="3" applyFont="1" applyFill="1" applyBorder="1" applyAlignment="1">
      <alignment horizontal="center" vertical="center"/>
    </xf>
    <xf numFmtId="10" fontId="12" fillId="0" borderId="6" xfId="1" applyNumberFormat="1" applyFont="1" applyFill="1" applyBorder="1" applyAlignment="1">
      <alignment horizontal="center" vertical="center"/>
    </xf>
    <xf numFmtId="10" fontId="12" fillId="0" borderId="11" xfId="1" applyNumberFormat="1" applyFont="1" applyFill="1" applyBorder="1" applyAlignment="1">
      <alignment horizontal="center" vertical="center"/>
    </xf>
    <xf numFmtId="10" fontId="12" fillId="0" borderId="2" xfId="1" applyNumberFormat="1" applyFont="1" applyFill="1" applyBorder="1" applyAlignment="1">
      <alignment horizontal="center" vertical="center"/>
    </xf>
    <xf numFmtId="10" fontId="12" fillId="0" borderId="22" xfId="0" applyNumberFormat="1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vertical="center"/>
    </xf>
    <xf numFmtId="10" fontId="12" fillId="0" borderId="11" xfId="0" applyNumberFormat="1" applyFont="1" applyFill="1" applyBorder="1" applyAlignment="1">
      <alignment horizontal="center" vertical="center"/>
    </xf>
    <xf numFmtId="9" fontId="12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vertical="center"/>
    </xf>
    <xf numFmtId="1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Fill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2" fillId="0" borderId="0" xfId="0" applyFont="1" applyBorder="1"/>
    <xf numFmtId="0" fontId="2" fillId="0" borderId="0" xfId="1" applyFont="1" applyBorder="1"/>
    <xf numFmtId="0" fontId="0" fillId="0" borderId="0" xfId="0" applyBorder="1"/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top"/>
    </xf>
    <xf numFmtId="0" fontId="4" fillId="2" borderId="18" xfId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0" xfId="0" applyNumberFormat="1" applyFill="1"/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Fill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 vertical="center"/>
    </xf>
    <xf numFmtId="2" fontId="12" fillId="0" borderId="27" xfId="1" applyNumberFormat="1" applyFont="1" applyFill="1" applyBorder="1" applyAlignment="1">
      <alignment horizontal="center" vertical="center"/>
    </xf>
    <xf numFmtId="9" fontId="4" fillId="0" borderId="27" xfId="1" applyNumberFormat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2" fontId="12" fillId="0" borderId="6" xfId="1" applyNumberFormat="1" applyFont="1" applyFill="1" applyBorder="1" applyAlignment="1">
      <alignment horizontal="center" vertical="center"/>
    </xf>
    <xf numFmtId="3" fontId="4" fillId="0" borderId="6" xfId="1" applyNumberFormat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164" fontId="12" fillId="0" borderId="11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2" fontId="12" fillId="0" borderId="22" xfId="1" applyNumberFormat="1" applyFont="1" applyFill="1" applyBorder="1" applyAlignment="1">
      <alignment horizontal="center" vertical="center"/>
    </xf>
    <xf numFmtId="3" fontId="4" fillId="0" borderId="22" xfId="1" applyNumberFormat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10" fontId="12" fillId="0" borderId="0" xfId="1" applyNumberFormat="1" applyFont="1" applyBorder="1" applyAlignment="1">
      <alignment horizontal="center" vertical="center" wrapText="1"/>
    </xf>
    <xf numFmtId="9" fontId="12" fillId="0" borderId="0" xfId="1" applyNumberFormat="1" applyFont="1" applyBorder="1" applyAlignment="1">
      <alignment horizontal="center" vertical="center"/>
    </xf>
    <xf numFmtId="3" fontId="12" fillId="0" borderId="0" xfId="1" applyNumberFormat="1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9" fontId="4" fillId="0" borderId="2" xfId="1" applyNumberFormat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4" fillId="0" borderId="27" xfId="1" applyNumberFormat="1" applyFont="1" applyFill="1" applyBorder="1" applyAlignment="1">
      <alignment horizontal="center" vertical="center"/>
    </xf>
    <xf numFmtId="3" fontId="3" fillId="0" borderId="27" xfId="1" applyNumberFormat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9" fontId="4" fillId="0" borderId="18" xfId="1" applyNumberFormat="1" applyFont="1" applyFill="1" applyBorder="1" applyAlignment="1">
      <alignment horizontal="center" vertical="center"/>
    </xf>
    <xf numFmtId="0" fontId="4" fillId="0" borderId="18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3" fontId="3" fillId="0" borderId="18" xfId="1" applyNumberFormat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3" fontId="4" fillId="0" borderId="16" xfId="1" applyNumberFormat="1" applyFont="1" applyFill="1" applyBorder="1" applyAlignment="1">
      <alignment horizontal="center" vertical="center"/>
    </xf>
    <xf numFmtId="9" fontId="4" fillId="0" borderId="16" xfId="1" applyNumberFormat="1" applyFont="1" applyFill="1" applyBorder="1" applyAlignment="1">
      <alignment horizontal="center" vertical="center"/>
    </xf>
    <xf numFmtId="3" fontId="3" fillId="0" borderId="16" xfId="1" applyNumberFormat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3" fillId="0" borderId="35" xfId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10" fontId="4" fillId="0" borderId="11" xfId="1" applyNumberFormat="1" applyFont="1" applyFill="1" applyBorder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10" fontId="12" fillId="0" borderId="6" xfId="1" applyNumberFormat="1" applyFont="1" applyBorder="1" applyAlignment="1">
      <alignment horizontal="center" vertical="center" wrapText="1"/>
    </xf>
    <xf numFmtId="9" fontId="12" fillId="0" borderId="6" xfId="1" applyNumberFormat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10" fontId="12" fillId="0" borderId="11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12" fillId="0" borderId="11" xfId="1" applyNumberFormat="1" applyFont="1" applyBorder="1" applyAlignment="1">
      <alignment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16" xfId="0" applyNumberFormat="1" applyFont="1" applyFill="1" applyBorder="1" applyAlignment="1">
      <alignment horizontal="center" vertical="center" wrapText="1"/>
    </xf>
    <xf numFmtId="0" fontId="12" fillId="0" borderId="6" xfId="4" applyFont="1" applyFill="1" applyBorder="1" applyAlignment="1">
      <alignment horizontal="center" vertical="center"/>
    </xf>
    <xf numFmtId="0" fontId="12" fillId="0" borderId="22" xfId="4" applyFont="1" applyFill="1" applyBorder="1" applyAlignment="1">
      <alignment horizontal="center" vertical="center"/>
    </xf>
    <xf numFmtId="0" fontId="12" fillId="0" borderId="11" xfId="4" applyFont="1" applyFill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 wrapText="1"/>
    </xf>
    <xf numFmtId="0" fontId="12" fillId="0" borderId="26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3" fontId="12" fillId="0" borderId="22" xfId="0" applyNumberFormat="1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4" xfId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8" xfId="4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12" fillId="0" borderId="25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2" fillId="0" borderId="9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4" xfId="4" applyFont="1" applyFill="1" applyBorder="1" applyAlignment="1">
      <alignment horizontal="center" vertical="center" wrapText="1"/>
    </xf>
    <xf numFmtId="0" fontId="12" fillId="0" borderId="17" xfId="4" applyFont="1" applyFill="1" applyBorder="1" applyAlignment="1">
      <alignment horizontal="center" vertical="center" wrapText="1"/>
    </xf>
    <xf numFmtId="0" fontId="12" fillId="0" borderId="19" xfId="4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15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16" fillId="0" borderId="23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8" fillId="0" borderId="1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16" fillId="0" borderId="36" xfId="1" applyFont="1" applyFill="1" applyBorder="1" applyAlignment="1">
      <alignment horizontal="center" vertical="center" wrapText="1"/>
    </xf>
    <xf numFmtId="0" fontId="16" fillId="0" borderId="37" xfId="1" applyFont="1" applyFill="1" applyBorder="1" applyAlignment="1">
      <alignment horizontal="center" vertical="center" wrapText="1"/>
    </xf>
    <xf numFmtId="0" fontId="16" fillId="0" borderId="21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3" fontId="3" fillId="0" borderId="5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3" fontId="3" fillId="0" borderId="16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9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1" fontId="4" fillId="0" borderId="11" xfId="1" applyNumberFormat="1" applyFont="1" applyFill="1" applyBorder="1" applyAlignment="1">
      <alignment horizontal="center" vertical="center"/>
    </xf>
    <xf numFmtId="41" fontId="4" fillId="0" borderId="2" xfId="1" applyNumberFormat="1" applyFont="1" applyFill="1" applyBorder="1" applyAlignment="1">
      <alignment horizontal="center" vertical="center"/>
    </xf>
    <xf numFmtId="0" fontId="12" fillId="0" borderId="31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8" fillId="0" borderId="31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4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4" fillId="0" borderId="37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3" fontId="8" fillId="0" borderId="5" xfId="1" applyNumberFormat="1" applyFont="1" applyFill="1" applyBorder="1" applyAlignment="1">
      <alignment horizontal="center" vertical="center" wrapText="1"/>
    </xf>
    <xf numFmtId="3" fontId="8" fillId="0" borderId="16" xfId="1" applyNumberFormat="1" applyFont="1" applyFill="1" applyBorder="1" applyAlignment="1">
      <alignment horizontal="center" vertical="center" wrapText="1"/>
    </xf>
    <xf numFmtId="3" fontId="8" fillId="0" borderId="22" xfId="1" applyNumberFormat="1" applyFont="1" applyFill="1" applyBorder="1" applyAlignment="1">
      <alignment horizontal="center" vertical="center" wrapText="1"/>
    </xf>
    <xf numFmtId="0" fontId="12" fillId="0" borderId="28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4" fillId="0" borderId="3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3" fontId="4" fillId="0" borderId="38" xfId="0" applyNumberFormat="1" applyFont="1" applyFill="1" applyBorder="1" applyAlignment="1">
      <alignment horizontal="center" vertical="center"/>
    </xf>
    <xf numFmtId="3" fontId="4" fillId="0" borderId="40" xfId="0" applyNumberFormat="1" applyFont="1" applyFill="1" applyBorder="1" applyAlignment="1">
      <alignment horizontal="center" vertical="center"/>
    </xf>
    <xf numFmtId="3" fontId="4" fillId="0" borderId="37" xfId="0" applyNumberFormat="1" applyFont="1" applyFill="1" applyBorder="1" applyAlignment="1">
      <alignment horizontal="center" vertical="center"/>
    </xf>
    <xf numFmtId="3" fontId="4" fillId="0" borderId="29" xfId="0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12" fillId="0" borderId="37" xfId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 wrapText="1"/>
    </xf>
    <xf numFmtId="0" fontId="12" fillId="0" borderId="38" xfId="1" applyFont="1" applyFill="1" applyBorder="1" applyAlignment="1">
      <alignment horizontal="center" vertical="center" wrapText="1"/>
    </xf>
    <xf numFmtId="0" fontId="12" fillId="0" borderId="39" xfId="1" applyFont="1" applyFill="1" applyBorder="1" applyAlignment="1">
      <alignment horizontal="center" vertical="center" wrapText="1"/>
    </xf>
    <xf numFmtId="0" fontId="12" fillId="0" borderId="33" xfId="1" applyFont="1" applyFill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3" fontId="12" fillId="0" borderId="6" xfId="1" applyNumberFormat="1" applyFont="1" applyFill="1" applyBorder="1" applyAlignment="1">
      <alignment horizontal="center" vertical="center" wrapText="1"/>
    </xf>
    <xf numFmtId="0" fontId="12" fillId="0" borderId="6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/>
    </xf>
    <xf numFmtId="3" fontId="12" fillId="0" borderId="1" xfId="1" applyNumberFormat="1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/>
    </xf>
    <xf numFmtId="9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3" fontId="2" fillId="0" borderId="38" xfId="1" applyNumberFormat="1" applyFont="1" applyFill="1" applyBorder="1" applyAlignment="1">
      <alignment horizontal="center" vertical="center" wrapText="1"/>
    </xf>
    <xf numFmtId="3" fontId="2" fillId="0" borderId="37" xfId="1" applyNumberFormat="1" applyFont="1" applyFill="1" applyBorder="1" applyAlignment="1">
      <alignment horizontal="center" vertical="center" wrapText="1"/>
    </xf>
    <xf numFmtId="3" fontId="2" fillId="0" borderId="39" xfId="1" applyNumberFormat="1" applyFont="1" applyFill="1" applyBorder="1" applyAlignment="1">
      <alignment horizontal="center" vertical="center" wrapText="1"/>
    </xf>
    <xf numFmtId="3" fontId="2" fillId="0" borderId="21" xfId="1" applyNumberFormat="1" applyFont="1" applyFill="1" applyBorder="1" applyAlignment="1">
      <alignment horizontal="center" vertical="center" wrapText="1"/>
    </xf>
    <xf numFmtId="3" fontId="3" fillId="0" borderId="2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6" xfId="4" applyFont="1" applyFill="1" applyBorder="1" applyAlignment="1">
      <alignment horizontal="center" vertical="center" wrapText="1"/>
    </xf>
    <xf numFmtId="0" fontId="12" fillId="0" borderId="11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3" fontId="12" fillId="0" borderId="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3" fontId="2" fillId="0" borderId="41" xfId="1" applyNumberFormat="1" applyFont="1" applyFill="1" applyBorder="1" applyAlignment="1">
      <alignment horizontal="center" vertical="center" wrapText="1"/>
    </xf>
    <xf numFmtId="3" fontId="2" fillId="0" borderId="36" xfId="1" applyNumberFormat="1" applyFont="1" applyFill="1" applyBorder="1" applyAlignment="1">
      <alignment horizontal="center" vertical="center" wrapText="1"/>
    </xf>
    <xf numFmtId="3" fontId="2" fillId="0" borderId="40" xfId="1" applyNumberFormat="1" applyFont="1" applyFill="1" applyBorder="1" applyAlignment="1">
      <alignment horizontal="center" vertical="center" wrapText="1"/>
    </xf>
    <xf numFmtId="3" fontId="2" fillId="0" borderId="29" xfId="1" applyNumberFormat="1" applyFont="1" applyFill="1" applyBorder="1" applyAlignment="1">
      <alignment horizontal="center" vertical="center" wrapText="1"/>
    </xf>
    <xf numFmtId="3" fontId="3" fillId="0" borderId="41" xfId="1" applyNumberFormat="1" applyFont="1" applyFill="1" applyBorder="1" applyAlignment="1">
      <alignment horizontal="center" vertical="center" wrapText="1"/>
    </xf>
    <xf numFmtId="3" fontId="3" fillId="0" borderId="36" xfId="1" applyNumberFormat="1" applyFont="1" applyFill="1" applyBorder="1" applyAlignment="1">
      <alignment horizontal="center" vertical="center" wrapText="1"/>
    </xf>
    <xf numFmtId="3" fontId="3" fillId="0" borderId="38" xfId="1" applyNumberFormat="1" applyFont="1" applyFill="1" applyBorder="1" applyAlignment="1">
      <alignment horizontal="center" vertical="center" wrapText="1"/>
    </xf>
    <xf numFmtId="3" fontId="3" fillId="0" borderId="37" xfId="1" applyNumberFormat="1" applyFont="1" applyFill="1" applyBorder="1" applyAlignment="1">
      <alignment horizontal="center" vertical="center" wrapText="1"/>
    </xf>
    <xf numFmtId="3" fontId="3" fillId="0" borderId="40" xfId="1" applyNumberFormat="1" applyFont="1" applyFill="1" applyBorder="1" applyAlignment="1">
      <alignment horizontal="center" vertical="center" wrapText="1"/>
    </xf>
    <xf numFmtId="3" fontId="3" fillId="0" borderId="29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3" fontId="12" fillId="0" borderId="2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3" fontId="2" fillId="0" borderId="28" xfId="1" applyNumberFormat="1" applyFont="1" applyFill="1" applyBorder="1" applyAlignment="1">
      <alignment horizontal="center" vertical="center" wrapText="1"/>
    </xf>
    <xf numFmtId="3" fontId="2" fillId="0" borderId="20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9"/>
  <sheetViews>
    <sheetView zoomScale="70" zoomScaleNormal="70" workbookViewId="0">
      <selection activeCell="G10" sqref="G10"/>
    </sheetView>
  </sheetViews>
  <sheetFormatPr defaultColWidth="9.3046875" defaultRowHeight="12.45" x14ac:dyDescent="0.3"/>
  <cols>
    <col min="1" max="1" width="35.53515625" style="10" customWidth="1"/>
    <col min="2" max="2" width="27.53515625" style="10" customWidth="1"/>
    <col min="3" max="3" width="18.3046875" style="10" customWidth="1"/>
    <col min="4" max="4" width="40.53515625" style="10" customWidth="1"/>
    <col min="5" max="5" width="14.3046875" style="1" customWidth="1"/>
    <col min="6" max="6" width="34.53515625" style="1" customWidth="1"/>
    <col min="7" max="8" width="26.84375" style="1" customWidth="1"/>
    <col min="9" max="9" width="15.53515625" style="1" bestFit="1" customWidth="1"/>
    <col min="10" max="10" width="16.3046875" style="1" bestFit="1" customWidth="1"/>
    <col min="11" max="11" width="15.3046875" style="1" customWidth="1"/>
    <col min="12" max="13" width="24.53515625" style="10" customWidth="1"/>
    <col min="14" max="14" width="23.53515625" style="10" customWidth="1"/>
    <col min="15" max="15" width="24.3046875" style="10" customWidth="1"/>
    <col min="16" max="17" width="25.3046875" style="10" customWidth="1"/>
    <col min="18" max="18" width="21.53515625" style="10" customWidth="1"/>
    <col min="19" max="19" width="19.53515625" style="10" customWidth="1"/>
    <col min="20" max="20" width="32.53515625" style="10" customWidth="1"/>
    <col min="21" max="21" width="65.53515625" style="10" customWidth="1"/>
    <col min="22" max="16384" width="9.3046875" style="10"/>
  </cols>
  <sheetData>
    <row r="1" spans="1:21" s="4" customFormat="1" ht="19.5" customHeight="1" x14ac:dyDescent="0.35">
      <c r="A1" s="264" t="s">
        <v>17</v>
      </c>
      <c r="B1" s="264" t="s">
        <v>16</v>
      </c>
      <c r="C1" s="264" t="s">
        <v>15</v>
      </c>
      <c r="D1" s="264" t="s">
        <v>14</v>
      </c>
      <c r="E1" s="264" t="s">
        <v>13</v>
      </c>
      <c r="F1" s="264" t="s">
        <v>12</v>
      </c>
      <c r="G1" s="264" t="s">
        <v>11</v>
      </c>
      <c r="H1" s="264" t="s">
        <v>10</v>
      </c>
      <c r="I1" s="264" t="s">
        <v>9</v>
      </c>
      <c r="J1" s="264"/>
      <c r="K1" s="264" t="s">
        <v>8</v>
      </c>
      <c r="L1" s="264" t="s">
        <v>7</v>
      </c>
      <c r="M1" s="264"/>
      <c r="N1" s="264"/>
      <c r="O1" s="266"/>
      <c r="P1" s="266"/>
      <c r="Q1" s="288" t="s">
        <v>66</v>
      </c>
      <c r="R1" s="264" t="s">
        <v>6</v>
      </c>
      <c r="S1" s="264" t="s">
        <v>5</v>
      </c>
      <c r="T1" s="264" t="s">
        <v>30</v>
      </c>
      <c r="U1" s="264" t="s">
        <v>24</v>
      </c>
    </row>
    <row r="2" spans="1:21" s="4" customFormat="1" ht="22.5" customHeight="1" x14ac:dyDescent="0.35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 t="s">
        <v>177</v>
      </c>
      <c r="M2" s="264"/>
      <c r="N2" s="264"/>
      <c r="O2" s="264" t="s">
        <v>4</v>
      </c>
      <c r="P2" s="264"/>
      <c r="Q2" s="288"/>
      <c r="R2" s="264"/>
      <c r="S2" s="264"/>
      <c r="T2" s="264"/>
      <c r="U2" s="264"/>
    </row>
    <row r="3" spans="1:21" s="4" customFormat="1" ht="75.45" thickBot="1" x14ac:dyDescent="0.4">
      <c r="A3" s="265"/>
      <c r="B3" s="265"/>
      <c r="C3" s="265"/>
      <c r="D3" s="265"/>
      <c r="E3" s="265"/>
      <c r="F3" s="265"/>
      <c r="G3" s="265"/>
      <c r="H3" s="265"/>
      <c r="I3" s="15" t="s">
        <v>3</v>
      </c>
      <c r="J3" s="15" t="s">
        <v>2</v>
      </c>
      <c r="K3" s="265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89"/>
      <c r="R3" s="265"/>
      <c r="S3" s="265"/>
      <c r="T3" s="265"/>
      <c r="U3" s="265"/>
    </row>
    <row r="4" spans="1:21" s="4" customFormat="1" ht="33" customHeight="1" x14ac:dyDescent="0.35">
      <c r="A4" s="290" t="s">
        <v>109</v>
      </c>
      <c r="B4" s="293" t="s">
        <v>27</v>
      </c>
      <c r="C4" s="296" t="s">
        <v>28</v>
      </c>
      <c r="D4" s="276" t="s">
        <v>79</v>
      </c>
      <c r="E4" s="102">
        <v>1</v>
      </c>
      <c r="F4" s="108" t="s">
        <v>18</v>
      </c>
      <c r="G4" s="39" t="s">
        <v>80</v>
      </c>
      <c r="H4" s="102">
        <v>250</v>
      </c>
      <c r="I4" s="18">
        <v>0.75</v>
      </c>
      <c r="J4" s="18">
        <v>0.85</v>
      </c>
      <c r="K4" s="285" t="s">
        <v>202</v>
      </c>
      <c r="L4" s="276" t="s">
        <v>43</v>
      </c>
      <c r="M4" s="278" t="s">
        <v>44</v>
      </c>
      <c r="N4" s="285" t="s">
        <v>19</v>
      </c>
      <c r="O4" s="280">
        <v>100000</v>
      </c>
      <c r="P4" s="280">
        <v>200000</v>
      </c>
      <c r="Q4" s="280" t="s">
        <v>19</v>
      </c>
      <c r="R4" s="276">
        <v>3</v>
      </c>
      <c r="S4" s="285">
        <v>5</v>
      </c>
      <c r="T4" s="285" t="s">
        <v>19</v>
      </c>
      <c r="U4" s="273" t="s">
        <v>143</v>
      </c>
    </row>
    <row r="5" spans="1:21" s="4" customFormat="1" ht="51" customHeight="1" thickBot="1" x14ac:dyDescent="0.4">
      <c r="A5" s="291"/>
      <c r="B5" s="294"/>
      <c r="C5" s="297"/>
      <c r="D5" s="299"/>
      <c r="E5" s="103">
        <v>2</v>
      </c>
      <c r="F5" s="96" t="s">
        <v>26</v>
      </c>
      <c r="G5" s="40" t="s">
        <v>80</v>
      </c>
      <c r="H5" s="103">
        <v>250</v>
      </c>
      <c r="I5" s="114">
        <v>0.75</v>
      </c>
      <c r="J5" s="114">
        <v>0.85</v>
      </c>
      <c r="K5" s="287"/>
      <c r="L5" s="277"/>
      <c r="M5" s="279"/>
      <c r="N5" s="286"/>
      <c r="O5" s="281"/>
      <c r="P5" s="281"/>
      <c r="Q5" s="281"/>
      <c r="R5" s="277"/>
      <c r="S5" s="286"/>
      <c r="T5" s="286"/>
      <c r="U5" s="274"/>
    </row>
    <row r="6" spans="1:21" s="4" customFormat="1" ht="37.5" customHeight="1" x14ac:dyDescent="0.35">
      <c r="A6" s="291"/>
      <c r="B6" s="294"/>
      <c r="C6" s="297"/>
      <c r="D6" s="299"/>
      <c r="E6" s="103">
        <v>1</v>
      </c>
      <c r="F6" s="96" t="s">
        <v>18</v>
      </c>
      <c r="G6" s="40" t="s">
        <v>69</v>
      </c>
      <c r="H6" s="103">
        <v>250</v>
      </c>
      <c r="I6" s="114">
        <v>0.75</v>
      </c>
      <c r="J6" s="114">
        <v>0.85</v>
      </c>
      <c r="K6" s="285" t="s">
        <v>232</v>
      </c>
      <c r="L6" s="276" t="s">
        <v>43</v>
      </c>
      <c r="M6" s="278" t="s">
        <v>44</v>
      </c>
      <c r="N6" s="286"/>
      <c r="O6" s="281"/>
      <c r="P6" s="281"/>
      <c r="Q6" s="281"/>
      <c r="R6" s="276">
        <v>3</v>
      </c>
      <c r="S6" s="286"/>
      <c r="T6" s="286"/>
      <c r="U6" s="274"/>
    </row>
    <row r="7" spans="1:21" s="4" customFormat="1" ht="45.45" thickBot="1" x14ac:dyDescent="0.4">
      <c r="A7" s="291"/>
      <c r="B7" s="294"/>
      <c r="C7" s="297"/>
      <c r="D7" s="299"/>
      <c r="E7" s="103">
        <v>2</v>
      </c>
      <c r="F7" s="96" t="s">
        <v>26</v>
      </c>
      <c r="G7" s="40" t="s">
        <v>69</v>
      </c>
      <c r="H7" s="103">
        <v>250</v>
      </c>
      <c r="I7" s="114">
        <v>0.75</v>
      </c>
      <c r="J7" s="114">
        <v>0.85</v>
      </c>
      <c r="K7" s="287"/>
      <c r="L7" s="277"/>
      <c r="M7" s="279"/>
      <c r="N7" s="286"/>
      <c r="O7" s="281"/>
      <c r="P7" s="281"/>
      <c r="Q7" s="281"/>
      <c r="R7" s="277"/>
      <c r="S7" s="286"/>
      <c r="T7" s="286"/>
      <c r="U7" s="274"/>
    </row>
    <row r="8" spans="1:21" s="4" customFormat="1" ht="15" x14ac:dyDescent="0.35">
      <c r="A8" s="291"/>
      <c r="B8" s="294"/>
      <c r="C8" s="297"/>
      <c r="D8" s="299"/>
      <c r="E8" s="103">
        <v>1</v>
      </c>
      <c r="F8" s="96" t="s">
        <v>18</v>
      </c>
      <c r="G8" s="40" t="s">
        <v>49</v>
      </c>
      <c r="H8" s="103">
        <v>250</v>
      </c>
      <c r="I8" s="114">
        <v>0.75</v>
      </c>
      <c r="J8" s="114">
        <v>0.85</v>
      </c>
      <c r="K8" s="285" t="s">
        <v>207</v>
      </c>
      <c r="L8" s="276" t="s">
        <v>43</v>
      </c>
      <c r="M8" s="278" t="s">
        <v>44</v>
      </c>
      <c r="N8" s="286"/>
      <c r="O8" s="281"/>
      <c r="P8" s="281"/>
      <c r="Q8" s="281"/>
      <c r="R8" s="276">
        <v>3</v>
      </c>
      <c r="S8" s="286"/>
      <c r="T8" s="286"/>
      <c r="U8" s="274"/>
    </row>
    <row r="9" spans="1:21" s="4" customFormat="1" ht="45.45" thickBot="1" x14ac:dyDescent="0.4">
      <c r="A9" s="291"/>
      <c r="B9" s="294"/>
      <c r="C9" s="297"/>
      <c r="D9" s="299"/>
      <c r="E9" s="112">
        <v>2</v>
      </c>
      <c r="F9" s="111" t="s">
        <v>26</v>
      </c>
      <c r="G9" s="41" t="s">
        <v>49</v>
      </c>
      <c r="H9" s="112">
        <v>250</v>
      </c>
      <c r="I9" s="19">
        <v>0.75</v>
      </c>
      <c r="J9" s="19">
        <v>0.85</v>
      </c>
      <c r="K9" s="287"/>
      <c r="L9" s="277"/>
      <c r="M9" s="279"/>
      <c r="N9" s="286"/>
      <c r="O9" s="282"/>
      <c r="P9" s="282"/>
      <c r="Q9" s="281"/>
      <c r="R9" s="277"/>
      <c r="S9" s="286"/>
      <c r="T9" s="286"/>
      <c r="U9" s="274"/>
    </row>
    <row r="10" spans="1:21" s="2" customFormat="1" ht="60" customHeight="1" x14ac:dyDescent="0.3">
      <c r="A10" s="291"/>
      <c r="B10" s="294"/>
      <c r="C10" s="297"/>
      <c r="D10" s="299"/>
      <c r="E10" s="103">
        <v>1</v>
      </c>
      <c r="F10" s="96" t="s">
        <v>18</v>
      </c>
      <c r="G10" s="40" t="s">
        <v>70</v>
      </c>
      <c r="H10" s="103">
        <v>250</v>
      </c>
      <c r="I10" s="114">
        <v>0.6</v>
      </c>
      <c r="J10" s="114">
        <v>0.8</v>
      </c>
      <c r="K10" s="225" t="s">
        <v>176</v>
      </c>
      <c r="L10" s="276" t="s">
        <v>43</v>
      </c>
      <c r="M10" s="278" t="s">
        <v>44</v>
      </c>
      <c r="N10" s="286"/>
      <c r="O10" s="283">
        <v>30000</v>
      </c>
      <c r="P10" s="283">
        <v>60000</v>
      </c>
      <c r="Q10" s="281"/>
      <c r="R10" s="276">
        <v>2</v>
      </c>
      <c r="S10" s="286"/>
      <c r="T10" s="286"/>
      <c r="U10" s="274"/>
    </row>
    <row r="11" spans="1:21" s="2" customFormat="1" ht="60" customHeight="1" thickBot="1" x14ac:dyDescent="0.35">
      <c r="A11" s="292"/>
      <c r="B11" s="295"/>
      <c r="C11" s="298"/>
      <c r="D11" s="277"/>
      <c r="E11" s="112">
        <v>2</v>
      </c>
      <c r="F11" s="111" t="s">
        <v>26</v>
      </c>
      <c r="G11" s="41" t="s">
        <v>70</v>
      </c>
      <c r="H11" s="112">
        <v>250</v>
      </c>
      <c r="I11" s="19">
        <v>0.6</v>
      </c>
      <c r="J11" s="19">
        <v>0.8</v>
      </c>
      <c r="K11" s="225"/>
      <c r="L11" s="277"/>
      <c r="M11" s="279"/>
      <c r="N11" s="287"/>
      <c r="O11" s="284"/>
      <c r="P11" s="284"/>
      <c r="Q11" s="284"/>
      <c r="R11" s="277"/>
      <c r="S11" s="287"/>
      <c r="T11" s="287"/>
      <c r="U11" s="275"/>
    </row>
    <row r="12" spans="1:21" s="2" customFormat="1" ht="60" customHeight="1" thickBot="1" x14ac:dyDescent="0.35">
      <c r="A12" s="332" t="s">
        <v>110</v>
      </c>
      <c r="B12" s="293" t="s">
        <v>39</v>
      </c>
      <c r="C12" s="296" t="s">
        <v>40</v>
      </c>
      <c r="D12" s="337" t="s">
        <v>21</v>
      </c>
      <c r="E12" s="269">
        <v>1</v>
      </c>
      <c r="F12" s="102" t="s">
        <v>18</v>
      </c>
      <c r="G12" s="102" t="s">
        <v>267</v>
      </c>
      <c r="H12" s="102">
        <v>500</v>
      </c>
      <c r="I12" s="18">
        <v>0.75</v>
      </c>
      <c r="J12" s="36">
        <v>0.85</v>
      </c>
      <c r="K12" s="96" t="s">
        <v>232</v>
      </c>
      <c r="L12" s="327" t="s">
        <v>41</v>
      </c>
      <c r="M12" s="327" t="s">
        <v>42</v>
      </c>
      <c r="N12" s="320" t="s">
        <v>19</v>
      </c>
      <c r="O12" s="320">
        <v>65000</v>
      </c>
      <c r="P12" s="320">
        <v>130000</v>
      </c>
      <c r="Q12" s="320" t="s">
        <v>19</v>
      </c>
      <c r="R12" s="132">
        <v>3</v>
      </c>
      <c r="S12" s="329">
        <v>2</v>
      </c>
      <c r="T12" s="328" t="s">
        <v>19</v>
      </c>
      <c r="U12" s="322" t="s">
        <v>71</v>
      </c>
    </row>
    <row r="13" spans="1:21" s="2" customFormat="1" ht="60" customHeight="1" thickBot="1" x14ac:dyDescent="0.35">
      <c r="A13" s="333"/>
      <c r="B13" s="294"/>
      <c r="C13" s="297"/>
      <c r="D13" s="308"/>
      <c r="E13" s="270"/>
      <c r="F13" s="103" t="s">
        <v>18</v>
      </c>
      <c r="G13" s="103" t="s">
        <v>267</v>
      </c>
      <c r="H13" s="103">
        <v>500</v>
      </c>
      <c r="I13" s="114">
        <v>0.75</v>
      </c>
      <c r="J13" s="37">
        <v>0.85</v>
      </c>
      <c r="K13" s="96" t="s">
        <v>202</v>
      </c>
      <c r="L13" s="311"/>
      <c r="M13" s="311"/>
      <c r="N13" s="326"/>
      <c r="O13" s="326"/>
      <c r="P13" s="326"/>
      <c r="Q13" s="326"/>
      <c r="R13" s="132">
        <v>3</v>
      </c>
      <c r="S13" s="260"/>
      <c r="T13" s="258"/>
      <c r="U13" s="323"/>
    </row>
    <row r="14" spans="1:21" s="2" customFormat="1" ht="60" customHeight="1" thickBot="1" x14ac:dyDescent="0.35">
      <c r="A14" s="333"/>
      <c r="B14" s="294"/>
      <c r="C14" s="297"/>
      <c r="D14" s="308"/>
      <c r="E14" s="270"/>
      <c r="F14" s="103" t="s">
        <v>18</v>
      </c>
      <c r="G14" s="103" t="s">
        <v>267</v>
      </c>
      <c r="H14" s="103">
        <v>500</v>
      </c>
      <c r="I14" s="114">
        <v>0.75</v>
      </c>
      <c r="J14" s="37">
        <v>0.85</v>
      </c>
      <c r="K14" s="96" t="s">
        <v>207</v>
      </c>
      <c r="L14" s="311"/>
      <c r="M14" s="311"/>
      <c r="N14" s="326"/>
      <c r="O14" s="326"/>
      <c r="P14" s="326"/>
      <c r="Q14" s="326"/>
      <c r="R14" s="132">
        <v>3</v>
      </c>
      <c r="S14" s="260"/>
      <c r="T14" s="258"/>
      <c r="U14" s="323"/>
    </row>
    <row r="15" spans="1:21" s="2" customFormat="1" ht="60" customHeight="1" thickBot="1" x14ac:dyDescent="0.35">
      <c r="A15" s="333"/>
      <c r="B15" s="294"/>
      <c r="C15" s="297"/>
      <c r="D15" s="308"/>
      <c r="E15" s="338">
        <v>2</v>
      </c>
      <c r="F15" s="96" t="s">
        <v>26</v>
      </c>
      <c r="G15" s="103" t="s">
        <v>267</v>
      </c>
      <c r="H15" s="103">
        <v>500</v>
      </c>
      <c r="I15" s="114">
        <v>0.75</v>
      </c>
      <c r="J15" s="37">
        <v>0.85</v>
      </c>
      <c r="K15" s="96" t="s">
        <v>232</v>
      </c>
      <c r="L15" s="311"/>
      <c r="M15" s="311"/>
      <c r="N15" s="326"/>
      <c r="O15" s="326"/>
      <c r="P15" s="326"/>
      <c r="Q15" s="326"/>
      <c r="R15" s="132">
        <v>3</v>
      </c>
      <c r="S15" s="260"/>
      <c r="T15" s="258"/>
      <c r="U15" s="323"/>
    </row>
    <row r="16" spans="1:21" s="2" customFormat="1" ht="60" customHeight="1" thickBot="1" x14ac:dyDescent="0.35">
      <c r="A16" s="333"/>
      <c r="B16" s="294"/>
      <c r="C16" s="297"/>
      <c r="D16" s="308"/>
      <c r="E16" s="286"/>
      <c r="F16" s="96" t="s">
        <v>26</v>
      </c>
      <c r="G16" s="103" t="s">
        <v>267</v>
      </c>
      <c r="H16" s="103">
        <v>500</v>
      </c>
      <c r="I16" s="114">
        <v>0.75</v>
      </c>
      <c r="J16" s="37">
        <v>0.85</v>
      </c>
      <c r="K16" s="96" t="s">
        <v>202</v>
      </c>
      <c r="L16" s="311"/>
      <c r="M16" s="311"/>
      <c r="N16" s="326"/>
      <c r="O16" s="326"/>
      <c r="P16" s="326"/>
      <c r="Q16" s="326"/>
      <c r="R16" s="132">
        <v>3</v>
      </c>
      <c r="S16" s="260"/>
      <c r="T16" s="258"/>
      <c r="U16" s="323"/>
    </row>
    <row r="17" spans="1:21" s="2" customFormat="1" ht="60" customHeight="1" thickBot="1" x14ac:dyDescent="0.35">
      <c r="A17" s="333"/>
      <c r="B17" s="294"/>
      <c r="C17" s="297"/>
      <c r="D17" s="308"/>
      <c r="E17" s="339"/>
      <c r="F17" s="111" t="s">
        <v>26</v>
      </c>
      <c r="G17" s="112" t="s">
        <v>267</v>
      </c>
      <c r="H17" s="112">
        <v>500</v>
      </c>
      <c r="I17" s="19">
        <v>0.75</v>
      </c>
      <c r="J17" s="38">
        <v>0.85</v>
      </c>
      <c r="K17" s="111" t="s">
        <v>207</v>
      </c>
      <c r="L17" s="325"/>
      <c r="M17" s="325"/>
      <c r="N17" s="326"/>
      <c r="O17" s="326"/>
      <c r="P17" s="326"/>
      <c r="Q17" s="326"/>
      <c r="R17" s="132">
        <v>3</v>
      </c>
      <c r="S17" s="260"/>
      <c r="T17" s="258"/>
      <c r="U17" s="323"/>
    </row>
    <row r="18" spans="1:21" s="2" customFormat="1" ht="60" customHeight="1" thickBot="1" x14ac:dyDescent="0.35">
      <c r="A18" s="333"/>
      <c r="B18" s="294"/>
      <c r="C18" s="297"/>
      <c r="D18" s="308"/>
      <c r="E18" s="94">
        <v>1</v>
      </c>
      <c r="F18" s="103" t="s">
        <v>18</v>
      </c>
      <c r="G18" s="112" t="s">
        <v>131</v>
      </c>
      <c r="H18" s="112">
        <v>500</v>
      </c>
      <c r="I18" s="19">
        <v>0.6</v>
      </c>
      <c r="J18" s="38">
        <v>0.8</v>
      </c>
      <c r="K18" s="225" t="s">
        <v>176</v>
      </c>
      <c r="L18" s="310" t="s">
        <v>43</v>
      </c>
      <c r="M18" s="310" t="s">
        <v>139</v>
      </c>
      <c r="N18" s="326"/>
      <c r="O18" s="283">
        <v>25000</v>
      </c>
      <c r="P18" s="283">
        <v>50000</v>
      </c>
      <c r="Q18" s="326"/>
      <c r="R18" s="132">
        <v>2</v>
      </c>
      <c r="S18" s="260"/>
      <c r="T18" s="258"/>
      <c r="U18" s="323"/>
    </row>
    <row r="19" spans="1:21" s="2" customFormat="1" ht="60" customHeight="1" thickBot="1" x14ac:dyDescent="0.35">
      <c r="A19" s="333"/>
      <c r="B19" s="335"/>
      <c r="C19" s="336"/>
      <c r="D19" s="308"/>
      <c r="E19" s="112">
        <v>2</v>
      </c>
      <c r="F19" s="111" t="s">
        <v>26</v>
      </c>
      <c r="G19" s="112" t="s">
        <v>131</v>
      </c>
      <c r="H19" s="112">
        <v>500</v>
      </c>
      <c r="I19" s="19">
        <v>0.6</v>
      </c>
      <c r="J19" s="38">
        <v>0.8</v>
      </c>
      <c r="K19" s="225"/>
      <c r="L19" s="325"/>
      <c r="M19" s="325"/>
      <c r="N19" s="326"/>
      <c r="O19" s="284"/>
      <c r="P19" s="284"/>
      <c r="Q19" s="326"/>
      <c r="R19" s="132">
        <v>2</v>
      </c>
      <c r="S19" s="260"/>
      <c r="T19" s="258"/>
      <c r="U19" s="323"/>
    </row>
    <row r="20" spans="1:21" s="2" customFormat="1" ht="60" customHeight="1" thickBot="1" x14ac:dyDescent="0.35">
      <c r="A20" s="333"/>
      <c r="B20" s="294" t="s">
        <v>193</v>
      </c>
      <c r="C20" s="297" t="s">
        <v>194</v>
      </c>
      <c r="D20" s="307" t="s">
        <v>75</v>
      </c>
      <c r="E20" s="297" t="s">
        <v>19</v>
      </c>
      <c r="F20" s="306" t="s">
        <v>18</v>
      </c>
      <c r="G20" s="115" t="s">
        <v>267</v>
      </c>
      <c r="H20" s="115">
        <v>500</v>
      </c>
      <c r="I20" s="70">
        <v>0.75</v>
      </c>
      <c r="J20" s="16">
        <v>0.85</v>
      </c>
      <c r="K20" s="96" t="s">
        <v>232</v>
      </c>
      <c r="L20" s="310" t="s">
        <v>43</v>
      </c>
      <c r="M20" s="310" t="s">
        <v>139</v>
      </c>
      <c r="N20" s="326"/>
      <c r="O20" s="280">
        <v>65000</v>
      </c>
      <c r="P20" s="280">
        <v>130000</v>
      </c>
      <c r="Q20" s="326"/>
      <c r="R20" s="132">
        <v>3</v>
      </c>
      <c r="S20" s="260"/>
      <c r="T20" s="258"/>
      <c r="U20" s="323"/>
    </row>
    <row r="21" spans="1:21" s="2" customFormat="1" ht="60" customHeight="1" thickBot="1" x14ac:dyDescent="0.35">
      <c r="A21" s="333"/>
      <c r="B21" s="294"/>
      <c r="C21" s="297"/>
      <c r="D21" s="308"/>
      <c r="E21" s="297"/>
      <c r="F21" s="297"/>
      <c r="G21" s="115" t="s">
        <v>267</v>
      </c>
      <c r="H21" s="115">
        <v>500</v>
      </c>
      <c r="I21" s="70">
        <v>0.75</v>
      </c>
      <c r="J21" s="16">
        <v>0.85</v>
      </c>
      <c r="K21" s="106" t="s">
        <v>202</v>
      </c>
      <c r="L21" s="311"/>
      <c r="M21" s="311"/>
      <c r="N21" s="326"/>
      <c r="O21" s="281"/>
      <c r="P21" s="281"/>
      <c r="Q21" s="326"/>
      <c r="R21" s="132">
        <v>3</v>
      </c>
      <c r="S21" s="260"/>
      <c r="T21" s="258"/>
      <c r="U21" s="323"/>
    </row>
    <row r="22" spans="1:21" s="2" customFormat="1" ht="60" customHeight="1" thickBot="1" x14ac:dyDescent="0.35">
      <c r="A22" s="302"/>
      <c r="B22" s="294"/>
      <c r="C22" s="297"/>
      <c r="D22" s="308"/>
      <c r="E22" s="297"/>
      <c r="F22" s="297"/>
      <c r="G22" s="133" t="s">
        <v>267</v>
      </c>
      <c r="H22" s="133">
        <v>500</v>
      </c>
      <c r="I22" s="70">
        <v>0.75</v>
      </c>
      <c r="J22" s="16">
        <v>0.85</v>
      </c>
      <c r="K22" s="106" t="s">
        <v>207</v>
      </c>
      <c r="L22" s="325"/>
      <c r="M22" s="325"/>
      <c r="N22" s="326"/>
      <c r="O22" s="281"/>
      <c r="P22" s="281"/>
      <c r="Q22" s="326"/>
      <c r="R22" s="132">
        <v>3</v>
      </c>
      <c r="S22" s="306"/>
      <c r="T22" s="305"/>
      <c r="U22" s="313"/>
    </row>
    <row r="23" spans="1:21" s="2" customFormat="1" ht="60" customHeight="1" thickBot="1" x14ac:dyDescent="0.35">
      <c r="A23" s="334"/>
      <c r="B23" s="295"/>
      <c r="C23" s="298"/>
      <c r="D23" s="309"/>
      <c r="E23" s="298"/>
      <c r="F23" s="298"/>
      <c r="G23" s="112" t="s">
        <v>131</v>
      </c>
      <c r="H23" s="112">
        <v>500</v>
      </c>
      <c r="I23" s="19">
        <v>0.6</v>
      </c>
      <c r="J23" s="38">
        <v>0.8</v>
      </c>
      <c r="K23" s="111" t="s">
        <v>176</v>
      </c>
      <c r="L23" s="107" t="s">
        <v>43</v>
      </c>
      <c r="M23" s="107" t="s">
        <v>139</v>
      </c>
      <c r="N23" s="321"/>
      <c r="O23" s="113">
        <v>25000</v>
      </c>
      <c r="P23" s="113">
        <v>50000</v>
      </c>
      <c r="Q23" s="321"/>
      <c r="R23" s="136">
        <v>2</v>
      </c>
      <c r="S23" s="261"/>
      <c r="T23" s="259"/>
      <c r="U23" s="324"/>
    </row>
    <row r="24" spans="1:21" s="2" customFormat="1" ht="60" customHeight="1" thickBot="1" x14ac:dyDescent="0.35">
      <c r="A24" s="319" t="s">
        <v>145</v>
      </c>
      <c r="B24" s="293" t="s">
        <v>39</v>
      </c>
      <c r="C24" s="296" t="s">
        <v>40</v>
      </c>
      <c r="D24" s="337" t="s">
        <v>21</v>
      </c>
      <c r="E24" s="296">
        <v>1</v>
      </c>
      <c r="F24" s="296" t="s">
        <v>18</v>
      </c>
      <c r="G24" s="77" t="s">
        <v>215</v>
      </c>
      <c r="H24" s="79">
        <v>10000</v>
      </c>
      <c r="I24" s="80">
        <v>0.75</v>
      </c>
      <c r="J24" s="7">
        <v>0.85</v>
      </c>
      <c r="K24" s="132" t="s">
        <v>64</v>
      </c>
      <c r="L24" s="132" t="s">
        <v>41</v>
      </c>
      <c r="M24" s="132" t="s">
        <v>42</v>
      </c>
      <c r="N24" s="137" t="s">
        <v>19</v>
      </c>
      <c r="O24" s="138">
        <v>30000</v>
      </c>
      <c r="P24" s="138">
        <v>60000</v>
      </c>
      <c r="Q24" s="320">
        <v>1000000</v>
      </c>
      <c r="R24" s="132">
        <v>3</v>
      </c>
      <c r="S24" s="77">
        <v>1</v>
      </c>
      <c r="T24" s="139" t="s">
        <v>19</v>
      </c>
      <c r="U24" s="300" t="s">
        <v>71</v>
      </c>
    </row>
    <row r="25" spans="1:21" s="2" customFormat="1" ht="60" customHeight="1" thickBot="1" x14ac:dyDescent="0.35">
      <c r="A25" s="304"/>
      <c r="B25" s="295"/>
      <c r="C25" s="298"/>
      <c r="D25" s="309"/>
      <c r="E25" s="298"/>
      <c r="F25" s="298"/>
      <c r="G25" s="133" t="s">
        <v>70</v>
      </c>
      <c r="H25" s="140">
        <v>10000</v>
      </c>
      <c r="I25" s="134">
        <v>0.75</v>
      </c>
      <c r="J25" s="21">
        <v>0.85</v>
      </c>
      <c r="K25" s="107" t="s">
        <v>202</v>
      </c>
      <c r="L25" s="136" t="s">
        <v>41</v>
      </c>
      <c r="M25" s="136" t="s">
        <v>42</v>
      </c>
      <c r="N25" s="141" t="s">
        <v>19</v>
      </c>
      <c r="O25" s="141">
        <v>200000</v>
      </c>
      <c r="P25" s="141">
        <v>400000</v>
      </c>
      <c r="Q25" s="321"/>
      <c r="R25" s="136">
        <v>3</v>
      </c>
      <c r="S25" s="73">
        <v>1</v>
      </c>
      <c r="T25" s="142" t="s">
        <v>19</v>
      </c>
      <c r="U25" s="301"/>
    </row>
    <row r="26" spans="1:21" s="2" customFormat="1" ht="60" customHeight="1" x14ac:dyDescent="0.3">
      <c r="A26" s="316" t="s">
        <v>146</v>
      </c>
      <c r="B26" s="305" t="s">
        <v>39</v>
      </c>
      <c r="C26" s="306" t="s">
        <v>40</v>
      </c>
      <c r="D26" s="307" t="s">
        <v>147</v>
      </c>
      <c r="E26" s="306">
        <v>1</v>
      </c>
      <c r="F26" s="310" t="s">
        <v>18</v>
      </c>
      <c r="G26" s="143" t="s">
        <v>50</v>
      </c>
      <c r="H26" s="143">
        <v>100</v>
      </c>
      <c r="I26" s="144">
        <v>0.75</v>
      </c>
      <c r="J26" s="63">
        <v>0.85</v>
      </c>
      <c r="K26" s="145" t="s">
        <v>202</v>
      </c>
      <c r="L26" s="145" t="s">
        <v>148</v>
      </c>
      <c r="M26" s="145" t="s">
        <v>44</v>
      </c>
      <c r="N26" s="146" t="s">
        <v>19</v>
      </c>
      <c r="O26" s="147">
        <v>100000</v>
      </c>
      <c r="P26" s="147">
        <v>200000</v>
      </c>
      <c r="Q26" s="147" t="s">
        <v>19</v>
      </c>
      <c r="R26" s="148">
        <v>3</v>
      </c>
      <c r="S26" s="85">
        <v>1</v>
      </c>
      <c r="T26" s="149" t="s">
        <v>19</v>
      </c>
      <c r="U26" s="313" t="s">
        <v>71</v>
      </c>
    </row>
    <row r="27" spans="1:21" s="2" customFormat="1" ht="60" customHeight="1" x14ac:dyDescent="0.3">
      <c r="A27" s="317"/>
      <c r="B27" s="294"/>
      <c r="C27" s="297"/>
      <c r="D27" s="308"/>
      <c r="E27" s="297"/>
      <c r="F27" s="311"/>
      <c r="G27" s="115" t="s">
        <v>126</v>
      </c>
      <c r="H27" s="115">
        <v>100</v>
      </c>
      <c r="I27" s="70">
        <v>0.75</v>
      </c>
      <c r="J27" s="16">
        <v>0.85</v>
      </c>
      <c r="K27" s="106" t="s">
        <v>232</v>
      </c>
      <c r="L27" s="106" t="s">
        <v>43</v>
      </c>
      <c r="M27" s="106" t="s">
        <v>44</v>
      </c>
      <c r="N27" s="116" t="s">
        <v>19</v>
      </c>
      <c r="O27" s="150">
        <v>40000</v>
      </c>
      <c r="P27" s="150">
        <v>80000</v>
      </c>
      <c r="Q27" s="150" t="s">
        <v>19</v>
      </c>
      <c r="R27" s="106">
        <v>3</v>
      </c>
      <c r="S27" s="115">
        <v>1</v>
      </c>
      <c r="T27" s="116" t="s">
        <v>19</v>
      </c>
      <c r="U27" s="314"/>
    </row>
    <row r="28" spans="1:21" s="2" customFormat="1" ht="60" customHeight="1" thickBot="1" x14ac:dyDescent="0.35">
      <c r="A28" s="317"/>
      <c r="B28" s="295"/>
      <c r="C28" s="298"/>
      <c r="D28" s="309"/>
      <c r="E28" s="298"/>
      <c r="F28" s="312"/>
      <c r="G28" s="103" t="s">
        <v>267</v>
      </c>
      <c r="H28" s="115">
        <v>100</v>
      </c>
      <c r="I28" s="114">
        <v>0.6</v>
      </c>
      <c r="J28" s="37">
        <v>0.8</v>
      </c>
      <c r="K28" s="96" t="s">
        <v>176</v>
      </c>
      <c r="L28" s="106" t="s">
        <v>43</v>
      </c>
      <c r="M28" s="106" t="s">
        <v>44</v>
      </c>
      <c r="N28" s="116" t="s">
        <v>19</v>
      </c>
      <c r="O28" s="109">
        <v>25000</v>
      </c>
      <c r="P28" s="109">
        <v>50000</v>
      </c>
      <c r="Q28" s="150" t="s">
        <v>19</v>
      </c>
      <c r="R28" s="106">
        <v>2</v>
      </c>
      <c r="S28" s="115">
        <v>1</v>
      </c>
      <c r="T28" s="116" t="s">
        <v>19</v>
      </c>
      <c r="U28" s="315"/>
    </row>
    <row r="29" spans="1:21" s="2" customFormat="1" ht="60" customHeight="1" x14ac:dyDescent="0.3">
      <c r="A29" s="317"/>
      <c r="B29" s="294" t="s">
        <v>193</v>
      </c>
      <c r="C29" s="297" t="s">
        <v>194</v>
      </c>
      <c r="D29" s="307" t="s">
        <v>75</v>
      </c>
      <c r="E29" s="297" t="s">
        <v>19</v>
      </c>
      <c r="F29" s="306" t="s">
        <v>18</v>
      </c>
      <c r="G29" s="115" t="s">
        <v>126</v>
      </c>
      <c r="H29" s="115">
        <v>100</v>
      </c>
      <c r="I29" s="70">
        <v>0.75</v>
      </c>
      <c r="J29" s="16">
        <v>0.85</v>
      </c>
      <c r="K29" s="106" t="s">
        <v>232</v>
      </c>
      <c r="L29" s="106" t="s">
        <v>43</v>
      </c>
      <c r="M29" s="106" t="s">
        <v>44</v>
      </c>
      <c r="N29" s="116" t="s">
        <v>19</v>
      </c>
      <c r="O29" s="150">
        <v>25000</v>
      </c>
      <c r="P29" s="150">
        <v>50000</v>
      </c>
      <c r="Q29" s="150" t="s">
        <v>19</v>
      </c>
      <c r="R29" s="106">
        <v>3</v>
      </c>
      <c r="S29" s="115">
        <v>1</v>
      </c>
      <c r="T29" s="116" t="s">
        <v>19</v>
      </c>
      <c r="U29" s="313" t="s">
        <v>71</v>
      </c>
    </row>
    <row r="30" spans="1:21" s="2" customFormat="1" ht="60" customHeight="1" x14ac:dyDescent="0.3">
      <c r="A30" s="317"/>
      <c r="B30" s="294"/>
      <c r="C30" s="297"/>
      <c r="D30" s="308"/>
      <c r="E30" s="297"/>
      <c r="F30" s="297"/>
      <c r="G30" s="115" t="s">
        <v>50</v>
      </c>
      <c r="H30" s="115">
        <v>100</v>
      </c>
      <c r="I30" s="70">
        <v>0.75</v>
      </c>
      <c r="J30" s="16">
        <v>0.85</v>
      </c>
      <c r="K30" s="106" t="s">
        <v>202</v>
      </c>
      <c r="L30" s="106" t="s">
        <v>43</v>
      </c>
      <c r="M30" s="106" t="s">
        <v>44</v>
      </c>
      <c r="N30" s="116" t="s">
        <v>19</v>
      </c>
      <c r="O30" s="150">
        <v>25000</v>
      </c>
      <c r="P30" s="150">
        <v>50000</v>
      </c>
      <c r="Q30" s="150" t="s">
        <v>19</v>
      </c>
      <c r="R30" s="106">
        <v>3</v>
      </c>
      <c r="S30" s="115">
        <v>1</v>
      </c>
      <c r="T30" s="116" t="s">
        <v>19</v>
      </c>
      <c r="U30" s="314"/>
    </row>
    <row r="31" spans="1:21" s="2" customFormat="1" ht="60" customHeight="1" thickBot="1" x14ac:dyDescent="0.35">
      <c r="A31" s="318"/>
      <c r="B31" s="295"/>
      <c r="C31" s="298"/>
      <c r="D31" s="309"/>
      <c r="E31" s="298"/>
      <c r="F31" s="298"/>
      <c r="G31" s="101" t="s">
        <v>267</v>
      </c>
      <c r="H31" s="151">
        <v>100</v>
      </c>
      <c r="I31" s="64">
        <v>0.6</v>
      </c>
      <c r="J31" s="65">
        <v>0.8</v>
      </c>
      <c r="K31" s="100" t="s">
        <v>176</v>
      </c>
      <c r="L31" s="152" t="s">
        <v>43</v>
      </c>
      <c r="M31" s="152" t="s">
        <v>44</v>
      </c>
      <c r="N31" s="153" t="s">
        <v>19</v>
      </c>
      <c r="O31" s="99">
        <v>25000</v>
      </c>
      <c r="P31" s="99">
        <v>50000</v>
      </c>
      <c r="Q31" s="154" t="s">
        <v>19</v>
      </c>
      <c r="R31" s="152">
        <v>2</v>
      </c>
      <c r="S31" s="151">
        <v>1</v>
      </c>
      <c r="T31" s="153" t="s">
        <v>19</v>
      </c>
      <c r="U31" s="301"/>
    </row>
    <row r="32" spans="1:21" s="2" customFormat="1" ht="60" customHeight="1" x14ac:dyDescent="0.3">
      <c r="A32" s="302" t="s">
        <v>149</v>
      </c>
      <c r="B32" s="305" t="s">
        <v>39</v>
      </c>
      <c r="C32" s="306" t="s">
        <v>40</v>
      </c>
      <c r="D32" s="307" t="s">
        <v>147</v>
      </c>
      <c r="E32" s="306">
        <v>1</v>
      </c>
      <c r="F32" s="310" t="s">
        <v>18</v>
      </c>
      <c r="G32" s="143" t="s">
        <v>69</v>
      </c>
      <c r="H32" s="82">
        <v>10000</v>
      </c>
      <c r="I32" s="70">
        <v>0.75</v>
      </c>
      <c r="J32" s="16">
        <v>0.85</v>
      </c>
      <c r="K32" s="106" t="s">
        <v>202</v>
      </c>
      <c r="L32" s="106" t="s">
        <v>148</v>
      </c>
      <c r="M32" s="106" t="s">
        <v>44</v>
      </c>
      <c r="N32" s="116" t="s">
        <v>19</v>
      </c>
      <c r="O32" s="150">
        <v>150000</v>
      </c>
      <c r="P32" s="150">
        <v>300000</v>
      </c>
      <c r="Q32" s="150" t="s">
        <v>19</v>
      </c>
      <c r="R32" s="148">
        <v>3</v>
      </c>
      <c r="S32" s="85">
        <v>1</v>
      </c>
      <c r="T32" s="149" t="s">
        <v>19</v>
      </c>
      <c r="U32" s="313" t="s">
        <v>71</v>
      </c>
    </row>
    <row r="33" spans="1:21" s="2" customFormat="1" ht="60" customHeight="1" x14ac:dyDescent="0.3">
      <c r="A33" s="303"/>
      <c r="B33" s="294"/>
      <c r="C33" s="297"/>
      <c r="D33" s="308"/>
      <c r="E33" s="297"/>
      <c r="F33" s="311"/>
      <c r="G33" s="85" t="s">
        <v>69</v>
      </c>
      <c r="H33" s="155">
        <v>10000</v>
      </c>
      <c r="I33" s="156">
        <v>0.75</v>
      </c>
      <c r="J33" s="49">
        <v>0.85</v>
      </c>
      <c r="K33" s="106" t="s">
        <v>64</v>
      </c>
      <c r="L33" s="148" t="s">
        <v>43</v>
      </c>
      <c r="M33" s="148" t="s">
        <v>44</v>
      </c>
      <c r="N33" s="149" t="s">
        <v>19</v>
      </c>
      <c r="O33" s="157">
        <v>25000</v>
      </c>
      <c r="P33" s="157">
        <v>50000</v>
      </c>
      <c r="Q33" s="157" t="s">
        <v>19</v>
      </c>
      <c r="R33" s="148">
        <v>3</v>
      </c>
      <c r="S33" s="85">
        <v>1</v>
      </c>
      <c r="T33" s="149" t="s">
        <v>19</v>
      </c>
      <c r="U33" s="314"/>
    </row>
    <row r="34" spans="1:21" s="2" customFormat="1" ht="60" customHeight="1" thickBot="1" x14ac:dyDescent="0.35">
      <c r="A34" s="304"/>
      <c r="B34" s="295"/>
      <c r="C34" s="298"/>
      <c r="D34" s="309"/>
      <c r="E34" s="298"/>
      <c r="F34" s="312"/>
      <c r="G34" s="151" t="s">
        <v>69</v>
      </c>
      <c r="H34" s="155">
        <v>10000</v>
      </c>
      <c r="I34" s="156">
        <v>0.75</v>
      </c>
      <c r="J34" s="49">
        <v>0.85</v>
      </c>
      <c r="K34" s="106" t="s">
        <v>212</v>
      </c>
      <c r="L34" s="148" t="s">
        <v>43</v>
      </c>
      <c r="M34" s="148" t="s">
        <v>44</v>
      </c>
      <c r="N34" s="149" t="s">
        <v>19</v>
      </c>
      <c r="O34" s="157">
        <v>50000</v>
      </c>
      <c r="P34" s="157">
        <v>100000</v>
      </c>
      <c r="Q34" s="157" t="s">
        <v>19</v>
      </c>
      <c r="R34" s="148">
        <v>3</v>
      </c>
      <c r="S34" s="85">
        <v>1</v>
      </c>
      <c r="T34" s="149" t="s">
        <v>19</v>
      </c>
      <c r="U34" s="315"/>
    </row>
    <row r="35" spans="1:21" s="2" customFormat="1" ht="60" customHeight="1" thickBot="1" x14ac:dyDescent="0.35">
      <c r="A35" s="50" t="s">
        <v>150</v>
      </c>
      <c r="B35" s="142" t="s">
        <v>39</v>
      </c>
      <c r="C35" s="73" t="s">
        <v>40</v>
      </c>
      <c r="D35" s="158" t="s">
        <v>147</v>
      </c>
      <c r="E35" s="73">
        <v>1</v>
      </c>
      <c r="F35" s="136" t="s">
        <v>18</v>
      </c>
      <c r="G35" s="73" t="s">
        <v>49</v>
      </c>
      <c r="H35" s="140">
        <v>10000</v>
      </c>
      <c r="I35" s="75">
        <v>0.75</v>
      </c>
      <c r="J35" s="51">
        <v>0.85</v>
      </c>
      <c r="K35" s="136" t="s">
        <v>202</v>
      </c>
      <c r="L35" s="136" t="s">
        <v>148</v>
      </c>
      <c r="M35" s="136" t="s">
        <v>44</v>
      </c>
      <c r="N35" s="142" t="s">
        <v>19</v>
      </c>
      <c r="O35" s="141">
        <v>250000</v>
      </c>
      <c r="P35" s="141">
        <v>500000</v>
      </c>
      <c r="Q35" s="141" t="s">
        <v>19</v>
      </c>
      <c r="R35" s="136">
        <v>3</v>
      </c>
      <c r="S35" s="73">
        <v>1</v>
      </c>
      <c r="T35" s="142" t="s">
        <v>19</v>
      </c>
      <c r="U35" s="159" t="s">
        <v>19</v>
      </c>
    </row>
    <row r="36" spans="1:21" s="2" customFormat="1" ht="23.25" customHeight="1" x14ac:dyDescent="0.3">
      <c r="A36" s="245" t="s">
        <v>106</v>
      </c>
      <c r="B36" s="248" t="s">
        <v>31</v>
      </c>
      <c r="C36" s="251" t="s">
        <v>32</v>
      </c>
      <c r="D36" s="220" t="s">
        <v>45</v>
      </c>
      <c r="E36" s="254">
        <v>1</v>
      </c>
      <c r="F36" s="220" t="s">
        <v>18</v>
      </c>
      <c r="G36" s="42" t="s">
        <v>49</v>
      </c>
      <c r="H36" s="92">
        <v>100</v>
      </c>
      <c r="I36" s="35">
        <v>0.75</v>
      </c>
      <c r="J36" s="35">
        <v>0.85</v>
      </c>
      <c r="K36" s="43" t="s">
        <v>202</v>
      </c>
      <c r="L36" s="220" t="s">
        <v>144</v>
      </c>
      <c r="M36" s="220" t="s">
        <v>44</v>
      </c>
      <c r="N36" s="254" t="s">
        <v>19</v>
      </c>
      <c r="O36" s="208">
        <v>80000</v>
      </c>
      <c r="P36" s="208">
        <v>160000</v>
      </c>
      <c r="Q36" s="218" t="s">
        <v>19</v>
      </c>
      <c r="R36" s="206">
        <v>7</v>
      </c>
      <c r="S36" s="211">
        <v>3</v>
      </c>
      <c r="T36" s="211" t="s">
        <v>19</v>
      </c>
      <c r="U36" s="214" t="s">
        <v>142</v>
      </c>
    </row>
    <row r="37" spans="1:21" s="2" customFormat="1" ht="23.25" customHeight="1" x14ac:dyDescent="0.3">
      <c r="A37" s="245"/>
      <c r="B37" s="248"/>
      <c r="C37" s="251"/>
      <c r="D37" s="220"/>
      <c r="E37" s="254"/>
      <c r="F37" s="220"/>
      <c r="G37" s="44" t="s">
        <v>50</v>
      </c>
      <c r="H37" s="89">
        <v>100</v>
      </c>
      <c r="I37" s="45">
        <v>0.75</v>
      </c>
      <c r="J37" s="45">
        <v>0.85</v>
      </c>
      <c r="K37" s="46" t="s">
        <v>232</v>
      </c>
      <c r="L37" s="220"/>
      <c r="M37" s="220"/>
      <c r="N37" s="254"/>
      <c r="O37" s="209"/>
      <c r="P37" s="209"/>
      <c r="Q37" s="218"/>
      <c r="R37" s="197"/>
      <c r="S37" s="211"/>
      <c r="T37" s="211"/>
      <c r="U37" s="214"/>
    </row>
    <row r="38" spans="1:21" s="2" customFormat="1" ht="23.25" customHeight="1" x14ac:dyDescent="0.3">
      <c r="A38" s="246"/>
      <c r="B38" s="249"/>
      <c r="C38" s="252"/>
      <c r="D38" s="253"/>
      <c r="E38" s="255"/>
      <c r="F38" s="253"/>
      <c r="G38" s="44" t="s">
        <v>50</v>
      </c>
      <c r="H38" s="89">
        <v>100</v>
      </c>
      <c r="I38" s="45">
        <v>0.75</v>
      </c>
      <c r="J38" s="45">
        <v>0.85</v>
      </c>
      <c r="K38" s="46" t="s">
        <v>207</v>
      </c>
      <c r="L38" s="253"/>
      <c r="M38" s="253"/>
      <c r="N38" s="255"/>
      <c r="O38" s="209"/>
      <c r="P38" s="209"/>
      <c r="Q38" s="219"/>
      <c r="R38" s="197"/>
      <c r="S38" s="212"/>
      <c r="T38" s="212"/>
      <c r="U38" s="215"/>
    </row>
    <row r="39" spans="1:21" s="2" customFormat="1" ht="24.75" customHeight="1" x14ac:dyDescent="0.3">
      <c r="A39" s="246"/>
      <c r="B39" s="249" t="s">
        <v>33</v>
      </c>
      <c r="C39" s="252" t="s">
        <v>34</v>
      </c>
      <c r="D39" s="253" t="s">
        <v>45</v>
      </c>
      <c r="E39" s="255">
        <v>1</v>
      </c>
      <c r="F39" s="253" t="s">
        <v>18</v>
      </c>
      <c r="G39" s="44" t="s">
        <v>67</v>
      </c>
      <c r="H39" s="89">
        <v>100</v>
      </c>
      <c r="I39" s="45">
        <v>0.75</v>
      </c>
      <c r="J39" s="45">
        <v>0.85</v>
      </c>
      <c r="K39" s="46" t="s">
        <v>202</v>
      </c>
      <c r="L39" s="253"/>
      <c r="M39" s="253"/>
      <c r="N39" s="255"/>
      <c r="O39" s="209"/>
      <c r="P39" s="209"/>
      <c r="Q39" s="219"/>
      <c r="R39" s="197"/>
      <c r="S39" s="212"/>
      <c r="T39" s="212"/>
      <c r="U39" s="215"/>
    </row>
    <row r="40" spans="1:21" s="2" customFormat="1" ht="24.75" customHeight="1" x14ac:dyDescent="0.3">
      <c r="A40" s="246"/>
      <c r="B40" s="249"/>
      <c r="C40" s="252"/>
      <c r="D40" s="253"/>
      <c r="E40" s="255"/>
      <c r="F40" s="253"/>
      <c r="G40" s="44" t="s">
        <v>68</v>
      </c>
      <c r="H40" s="89">
        <v>100</v>
      </c>
      <c r="I40" s="45">
        <v>0.75</v>
      </c>
      <c r="J40" s="45">
        <v>0.85</v>
      </c>
      <c r="K40" s="46" t="s">
        <v>232</v>
      </c>
      <c r="L40" s="253"/>
      <c r="M40" s="253"/>
      <c r="N40" s="255"/>
      <c r="O40" s="209"/>
      <c r="P40" s="209"/>
      <c r="Q40" s="219"/>
      <c r="R40" s="197"/>
      <c r="S40" s="212"/>
      <c r="T40" s="212"/>
      <c r="U40" s="215"/>
    </row>
    <row r="41" spans="1:21" s="2" customFormat="1" ht="30" customHeight="1" x14ac:dyDescent="0.3">
      <c r="A41" s="246"/>
      <c r="B41" s="249"/>
      <c r="C41" s="252"/>
      <c r="D41" s="253"/>
      <c r="E41" s="255"/>
      <c r="F41" s="253"/>
      <c r="G41" s="44" t="s">
        <v>68</v>
      </c>
      <c r="H41" s="89">
        <v>100</v>
      </c>
      <c r="I41" s="45">
        <v>0.75</v>
      </c>
      <c r="J41" s="45">
        <v>0.85</v>
      </c>
      <c r="K41" s="46" t="s">
        <v>207</v>
      </c>
      <c r="L41" s="253"/>
      <c r="M41" s="253"/>
      <c r="N41" s="255"/>
      <c r="O41" s="209"/>
      <c r="P41" s="209"/>
      <c r="Q41" s="219"/>
      <c r="R41" s="197"/>
      <c r="S41" s="212"/>
      <c r="T41" s="212"/>
      <c r="U41" s="215"/>
    </row>
    <row r="42" spans="1:21" s="2" customFormat="1" ht="36.75" customHeight="1" x14ac:dyDescent="0.3">
      <c r="A42" s="246"/>
      <c r="B42" s="249" t="s">
        <v>35</v>
      </c>
      <c r="C42" s="252" t="s">
        <v>36</v>
      </c>
      <c r="D42" s="253" t="s">
        <v>45</v>
      </c>
      <c r="E42" s="255">
        <v>1</v>
      </c>
      <c r="F42" s="253" t="s">
        <v>18</v>
      </c>
      <c r="G42" s="44" t="s">
        <v>69</v>
      </c>
      <c r="H42" s="89">
        <v>100</v>
      </c>
      <c r="I42" s="45">
        <v>0.75</v>
      </c>
      <c r="J42" s="45">
        <v>0.85</v>
      </c>
      <c r="K42" s="46" t="s">
        <v>202</v>
      </c>
      <c r="L42" s="253"/>
      <c r="M42" s="253"/>
      <c r="N42" s="255"/>
      <c r="O42" s="209"/>
      <c r="P42" s="209"/>
      <c r="Q42" s="219"/>
      <c r="R42" s="197"/>
      <c r="S42" s="212"/>
      <c r="T42" s="212"/>
      <c r="U42" s="215"/>
    </row>
    <row r="43" spans="1:21" s="2" customFormat="1" ht="36.75" customHeight="1" x14ac:dyDescent="0.3">
      <c r="A43" s="246"/>
      <c r="B43" s="249"/>
      <c r="C43" s="252"/>
      <c r="D43" s="253"/>
      <c r="E43" s="255"/>
      <c r="F43" s="253"/>
      <c r="G43" s="44" t="s">
        <v>70</v>
      </c>
      <c r="H43" s="89">
        <v>100</v>
      </c>
      <c r="I43" s="45">
        <v>0.75</v>
      </c>
      <c r="J43" s="45">
        <v>0.85</v>
      </c>
      <c r="K43" s="46" t="s">
        <v>232</v>
      </c>
      <c r="L43" s="253"/>
      <c r="M43" s="253"/>
      <c r="N43" s="255"/>
      <c r="O43" s="209"/>
      <c r="P43" s="209"/>
      <c r="Q43" s="219"/>
      <c r="R43" s="197"/>
      <c r="S43" s="212"/>
      <c r="T43" s="212"/>
      <c r="U43" s="215"/>
    </row>
    <row r="44" spans="1:21" s="2" customFormat="1" ht="27" customHeight="1" x14ac:dyDescent="0.3">
      <c r="A44" s="246"/>
      <c r="B44" s="249"/>
      <c r="C44" s="252"/>
      <c r="D44" s="253"/>
      <c r="E44" s="255"/>
      <c r="F44" s="253"/>
      <c r="G44" s="44" t="s">
        <v>70</v>
      </c>
      <c r="H44" s="89">
        <v>100</v>
      </c>
      <c r="I44" s="45">
        <v>0.75</v>
      </c>
      <c r="J44" s="45">
        <v>0.85</v>
      </c>
      <c r="K44" s="46" t="s">
        <v>207</v>
      </c>
      <c r="L44" s="253"/>
      <c r="M44" s="253"/>
      <c r="N44" s="255"/>
      <c r="O44" s="209"/>
      <c r="P44" s="209"/>
      <c r="Q44" s="219"/>
      <c r="R44" s="197"/>
      <c r="S44" s="212"/>
      <c r="T44" s="212"/>
      <c r="U44" s="215"/>
    </row>
    <row r="45" spans="1:21" s="2" customFormat="1" ht="27" customHeight="1" x14ac:dyDescent="0.3">
      <c r="A45" s="246"/>
      <c r="B45" s="249" t="s">
        <v>37</v>
      </c>
      <c r="C45" s="252" t="s">
        <v>38</v>
      </c>
      <c r="D45" s="253" t="s">
        <v>45</v>
      </c>
      <c r="E45" s="255">
        <v>1</v>
      </c>
      <c r="F45" s="253" t="s">
        <v>18</v>
      </c>
      <c r="G45" s="44" t="s">
        <v>67</v>
      </c>
      <c r="H45" s="89">
        <v>100</v>
      </c>
      <c r="I45" s="45">
        <v>0.75</v>
      </c>
      <c r="J45" s="45">
        <v>0.85</v>
      </c>
      <c r="K45" s="46" t="s">
        <v>202</v>
      </c>
      <c r="L45" s="253"/>
      <c r="M45" s="253"/>
      <c r="N45" s="255"/>
      <c r="O45" s="209"/>
      <c r="P45" s="209"/>
      <c r="Q45" s="219"/>
      <c r="R45" s="197"/>
      <c r="S45" s="212"/>
      <c r="T45" s="212"/>
      <c r="U45" s="215"/>
    </row>
    <row r="46" spans="1:21" s="2" customFormat="1" ht="27" customHeight="1" x14ac:dyDescent="0.3">
      <c r="A46" s="246"/>
      <c r="B46" s="271"/>
      <c r="C46" s="340"/>
      <c r="D46" s="221"/>
      <c r="E46" s="268"/>
      <c r="F46" s="221"/>
      <c r="G46" s="44" t="s">
        <v>68</v>
      </c>
      <c r="H46" s="89">
        <v>100</v>
      </c>
      <c r="I46" s="45">
        <v>0.75</v>
      </c>
      <c r="J46" s="45">
        <v>0.85</v>
      </c>
      <c r="K46" s="46" t="s">
        <v>232</v>
      </c>
      <c r="L46" s="253"/>
      <c r="M46" s="253"/>
      <c r="N46" s="255"/>
      <c r="O46" s="209"/>
      <c r="P46" s="209"/>
      <c r="Q46" s="219"/>
      <c r="R46" s="197"/>
      <c r="S46" s="212"/>
      <c r="T46" s="212"/>
      <c r="U46" s="215"/>
    </row>
    <row r="47" spans="1:21" s="2" customFormat="1" ht="27" customHeight="1" thickBot="1" x14ac:dyDescent="0.35">
      <c r="A47" s="246"/>
      <c r="B47" s="272"/>
      <c r="C47" s="341"/>
      <c r="D47" s="198"/>
      <c r="E47" s="230"/>
      <c r="F47" s="198"/>
      <c r="G47" s="47" t="s">
        <v>68</v>
      </c>
      <c r="H47" s="90">
        <v>100</v>
      </c>
      <c r="I47" s="24">
        <v>0.75</v>
      </c>
      <c r="J47" s="24">
        <v>0.85</v>
      </c>
      <c r="K47" s="48" t="s">
        <v>207</v>
      </c>
      <c r="L47" s="253"/>
      <c r="M47" s="253"/>
      <c r="N47" s="255"/>
      <c r="O47" s="218"/>
      <c r="P47" s="218"/>
      <c r="Q47" s="219"/>
      <c r="R47" s="220"/>
      <c r="S47" s="212"/>
      <c r="T47" s="212"/>
      <c r="U47" s="215"/>
    </row>
    <row r="48" spans="1:21" s="2" customFormat="1" ht="45" customHeight="1" x14ac:dyDescent="0.3">
      <c r="A48" s="246"/>
      <c r="B48" s="160" t="s">
        <v>31</v>
      </c>
      <c r="C48" s="161" t="s">
        <v>32</v>
      </c>
      <c r="D48" s="93" t="s">
        <v>45</v>
      </c>
      <c r="E48" s="92">
        <v>1</v>
      </c>
      <c r="F48" s="93" t="s">
        <v>18</v>
      </c>
      <c r="G48" s="42" t="s">
        <v>126</v>
      </c>
      <c r="H48" s="92">
        <v>100</v>
      </c>
      <c r="I48" s="35">
        <v>0.6</v>
      </c>
      <c r="J48" s="35">
        <v>0.8</v>
      </c>
      <c r="K48" s="225" t="s">
        <v>176</v>
      </c>
      <c r="L48" s="253"/>
      <c r="M48" s="253"/>
      <c r="N48" s="255"/>
      <c r="O48" s="227">
        <v>30000</v>
      </c>
      <c r="P48" s="227">
        <v>60000</v>
      </c>
      <c r="Q48" s="219"/>
      <c r="R48" s="221">
        <v>2</v>
      </c>
      <c r="S48" s="212"/>
      <c r="T48" s="212"/>
      <c r="U48" s="215"/>
    </row>
    <row r="49" spans="1:21" s="2" customFormat="1" ht="45" x14ac:dyDescent="0.3">
      <c r="A49" s="246"/>
      <c r="B49" s="162" t="s">
        <v>33</v>
      </c>
      <c r="C49" s="163" t="s">
        <v>34</v>
      </c>
      <c r="D49" s="87" t="s">
        <v>45</v>
      </c>
      <c r="E49" s="89">
        <v>1</v>
      </c>
      <c r="F49" s="87" t="s">
        <v>18</v>
      </c>
      <c r="G49" s="44" t="s">
        <v>126</v>
      </c>
      <c r="H49" s="89">
        <v>100</v>
      </c>
      <c r="I49" s="45">
        <v>0.6</v>
      </c>
      <c r="J49" s="45">
        <v>0.8</v>
      </c>
      <c r="K49" s="225"/>
      <c r="L49" s="253"/>
      <c r="M49" s="253"/>
      <c r="N49" s="255"/>
      <c r="O49" s="209"/>
      <c r="P49" s="209"/>
      <c r="Q49" s="219"/>
      <c r="R49" s="197"/>
      <c r="S49" s="212"/>
      <c r="T49" s="212"/>
      <c r="U49" s="215"/>
    </row>
    <row r="50" spans="1:21" s="2" customFormat="1" ht="45" x14ac:dyDescent="0.3">
      <c r="A50" s="246"/>
      <c r="B50" s="162" t="s">
        <v>35</v>
      </c>
      <c r="C50" s="163" t="s">
        <v>36</v>
      </c>
      <c r="D50" s="87" t="s">
        <v>45</v>
      </c>
      <c r="E50" s="89">
        <v>1</v>
      </c>
      <c r="F50" s="87" t="s">
        <v>18</v>
      </c>
      <c r="G50" s="44" t="s">
        <v>126</v>
      </c>
      <c r="H50" s="89">
        <v>100</v>
      </c>
      <c r="I50" s="45">
        <v>0.6</v>
      </c>
      <c r="J50" s="45">
        <v>0.8</v>
      </c>
      <c r="K50" s="225" t="s">
        <v>176</v>
      </c>
      <c r="L50" s="253"/>
      <c r="M50" s="253"/>
      <c r="N50" s="255"/>
      <c r="O50" s="209"/>
      <c r="P50" s="209"/>
      <c r="Q50" s="219"/>
      <c r="R50" s="197"/>
      <c r="S50" s="212"/>
      <c r="T50" s="212"/>
      <c r="U50" s="215"/>
    </row>
    <row r="51" spans="1:21" s="2" customFormat="1" ht="45.45" thickBot="1" x14ac:dyDescent="0.35">
      <c r="A51" s="267"/>
      <c r="B51" s="162" t="s">
        <v>37</v>
      </c>
      <c r="C51" s="163" t="s">
        <v>38</v>
      </c>
      <c r="D51" s="87" t="s">
        <v>45</v>
      </c>
      <c r="E51" s="89">
        <v>1</v>
      </c>
      <c r="F51" s="87" t="s">
        <v>18</v>
      </c>
      <c r="G51" s="44" t="s">
        <v>126</v>
      </c>
      <c r="H51" s="89">
        <v>100</v>
      </c>
      <c r="I51" s="45">
        <v>0.6</v>
      </c>
      <c r="J51" s="45">
        <v>0.8</v>
      </c>
      <c r="K51" s="225"/>
      <c r="L51" s="221"/>
      <c r="M51" s="221"/>
      <c r="N51" s="268"/>
      <c r="O51" s="216"/>
      <c r="P51" s="216"/>
      <c r="Q51" s="227"/>
      <c r="R51" s="207"/>
      <c r="S51" s="226"/>
      <c r="T51" s="226"/>
      <c r="U51" s="222"/>
    </row>
    <row r="52" spans="1:21" s="2" customFormat="1" ht="45" customHeight="1" x14ac:dyDescent="0.3">
      <c r="A52" s="232" t="s">
        <v>107</v>
      </c>
      <c r="B52" s="206" t="s">
        <v>94</v>
      </c>
      <c r="C52" s="223" t="s">
        <v>97</v>
      </c>
      <c r="D52" s="206" t="s">
        <v>95</v>
      </c>
      <c r="E52" s="102">
        <v>1</v>
      </c>
      <c r="F52" s="108" t="s">
        <v>18</v>
      </c>
      <c r="G52" s="14" t="s">
        <v>96</v>
      </c>
      <c r="H52" s="97">
        <v>3000</v>
      </c>
      <c r="I52" s="22">
        <v>0.75</v>
      </c>
      <c r="J52" s="22">
        <v>0.85</v>
      </c>
      <c r="K52" s="223" t="s">
        <v>202</v>
      </c>
      <c r="L52" s="196" t="s">
        <v>77</v>
      </c>
      <c r="M52" s="196" t="s">
        <v>44</v>
      </c>
      <c r="N52" s="196" t="s">
        <v>19</v>
      </c>
      <c r="O52" s="208">
        <v>75000</v>
      </c>
      <c r="P52" s="208">
        <v>150000</v>
      </c>
      <c r="Q52" s="208" t="s">
        <v>19</v>
      </c>
      <c r="R52" s="223">
        <v>5</v>
      </c>
      <c r="S52" s="229">
        <v>2</v>
      </c>
      <c r="T52" s="196" t="s">
        <v>19</v>
      </c>
      <c r="U52" s="199" t="s">
        <v>19</v>
      </c>
    </row>
    <row r="53" spans="1:21" s="2" customFormat="1" ht="45" customHeight="1" thickBot="1" x14ac:dyDescent="0.35">
      <c r="A53" s="233"/>
      <c r="B53" s="197"/>
      <c r="C53" s="228"/>
      <c r="D53" s="197"/>
      <c r="E53" s="112">
        <v>2</v>
      </c>
      <c r="F53" s="111" t="s">
        <v>26</v>
      </c>
      <c r="G53" s="23" t="s">
        <v>96</v>
      </c>
      <c r="H53" s="88">
        <v>3000</v>
      </c>
      <c r="I53" s="24">
        <v>0.75</v>
      </c>
      <c r="J53" s="24">
        <v>0.85</v>
      </c>
      <c r="K53" s="224"/>
      <c r="L53" s="197"/>
      <c r="M53" s="197"/>
      <c r="N53" s="197"/>
      <c r="O53" s="216"/>
      <c r="P53" s="216"/>
      <c r="Q53" s="209"/>
      <c r="R53" s="228"/>
      <c r="S53" s="228"/>
      <c r="T53" s="197"/>
      <c r="U53" s="200"/>
    </row>
    <row r="54" spans="1:21" s="2" customFormat="1" ht="45" customHeight="1" x14ac:dyDescent="0.3">
      <c r="A54" s="233"/>
      <c r="B54" s="197"/>
      <c r="C54" s="228"/>
      <c r="D54" s="197"/>
      <c r="E54" s="102">
        <v>1</v>
      </c>
      <c r="F54" s="108" t="s">
        <v>18</v>
      </c>
      <c r="G54" s="14" t="s">
        <v>127</v>
      </c>
      <c r="H54" s="97">
        <v>3000</v>
      </c>
      <c r="I54" s="22">
        <v>0.6</v>
      </c>
      <c r="J54" s="22">
        <v>0.8</v>
      </c>
      <c r="K54" s="225" t="s">
        <v>176</v>
      </c>
      <c r="L54" s="197"/>
      <c r="M54" s="197"/>
      <c r="N54" s="197"/>
      <c r="O54" s="209">
        <v>30000</v>
      </c>
      <c r="P54" s="209">
        <v>60000</v>
      </c>
      <c r="Q54" s="209"/>
      <c r="R54" s="228">
        <v>2</v>
      </c>
      <c r="S54" s="228"/>
      <c r="T54" s="197"/>
      <c r="U54" s="200"/>
    </row>
    <row r="55" spans="1:21" s="2" customFormat="1" ht="56.15" customHeight="1" thickBot="1" x14ac:dyDescent="0.35">
      <c r="A55" s="234"/>
      <c r="B55" s="207"/>
      <c r="C55" s="224"/>
      <c r="D55" s="207"/>
      <c r="E55" s="112">
        <v>2</v>
      </c>
      <c r="F55" s="111" t="s">
        <v>26</v>
      </c>
      <c r="G55" s="23" t="s">
        <v>127</v>
      </c>
      <c r="H55" s="88">
        <v>3000</v>
      </c>
      <c r="I55" s="24">
        <v>0.6</v>
      </c>
      <c r="J55" s="24">
        <v>0.8</v>
      </c>
      <c r="K55" s="225"/>
      <c r="L55" s="198"/>
      <c r="M55" s="198"/>
      <c r="N55" s="198"/>
      <c r="O55" s="216"/>
      <c r="P55" s="216"/>
      <c r="Q55" s="216"/>
      <c r="R55" s="224"/>
      <c r="S55" s="230"/>
      <c r="T55" s="198"/>
      <c r="U55" s="201"/>
    </row>
    <row r="56" spans="1:21" customFormat="1" ht="66.45" customHeight="1" thickBot="1" x14ac:dyDescent="0.45">
      <c r="A56" s="235" t="s">
        <v>108</v>
      </c>
      <c r="B56" s="235" t="s">
        <v>98</v>
      </c>
      <c r="C56" s="238" t="s">
        <v>99</v>
      </c>
      <c r="D56" s="241" t="s">
        <v>79</v>
      </c>
      <c r="E56" s="25">
        <v>1</v>
      </c>
      <c r="F56" s="27" t="s">
        <v>76</v>
      </c>
      <c r="G56" s="26" t="s">
        <v>65</v>
      </c>
      <c r="H56" s="27">
        <v>1000</v>
      </c>
      <c r="I56" s="28">
        <v>0.75</v>
      </c>
      <c r="J56" s="28">
        <v>0.85</v>
      </c>
      <c r="K56" s="25" t="s">
        <v>202</v>
      </c>
      <c r="L56" s="27" t="s">
        <v>77</v>
      </c>
      <c r="M56" s="27" t="s">
        <v>44</v>
      </c>
      <c r="N56" s="27" t="s">
        <v>19</v>
      </c>
      <c r="O56" s="29">
        <v>175000</v>
      </c>
      <c r="P56" s="29">
        <v>250000</v>
      </c>
      <c r="Q56" s="29" t="s">
        <v>19</v>
      </c>
      <c r="R56" s="25">
        <v>5</v>
      </c>
      <c r="S56" s="27">
        <v>2</v>
      </c>
      <c r="T56" s="206" t="s">
        <v>19</v>
      </c>
      <c r="U56" s="206" t="s">
        <v>19</v>
      </c>
    </row>
    <row r="57" spans="1:21" customFormat="1" ht="66.45" customHeight="1" thickBot="1" x14ac:dyDescent="0.45">
      <c r="A57" s="236"/>
      <c r="B57" s="236"/>
      <c r="C57" s="239"/>
      <c r="D57" s="242"/>
      <c r="E57" s="25">
        <v>1</v>
      </c>
      <c r="F57" s="27" t="s">
        <v>76</v>
      </c>
      <c r="G57" s="26" t="s">
        <v>65</v>
      </c>
      <c r="H57" s="27">
        <v>1000</v>
      </c>
      <c r="I57" s="28">
        <v>0.75</v>
      </c>
      <c r="J57" s="28">
        <v>0.85</v>
      </c>
      <c r="K57" s="27" t="s">
        <v>234</v>
      </c>
      <c r="L57" s="27" t="s">
        <v>77</v>
      </c>
      <c r="M57" s="27" t="s">
        <v>44</v>
      </c>
      <c r="N57" s="27" t="s">
        <v>19</v>
      </c>
      <c r="O57" s="29">
        <v>40000</v>
      </c>
      <c r="P57" s="29">
        <v>80000</v>
      </c>
      <c r="Q57" s="29" t="s">
        <v>19</v>
      </c>
      <c r="R57" s="25">
        <v>5</v>
      </c>
      <c r="S57" s="27">
        <v>2</v>
      </c>
      <c r="T57" s="197"/>
      <c r="U57" s="197"/>
    </row>
    <row r="58" spans="1:21" customFormat="1" ht="66.45" customHeight="1" thickBot="1" x14ac:dyDescent="0.45">
      <c r="A58" s="237"/>
      <c r="B58" s="237"/>
      <c r="C58" s="240"/>
      <c r="D58" s="243"/>
      <c r="E58" s="25">
        <v>1</v>
      </c>
      <c r="F58" s="27" t="s">
        <v>76</v>
      </c>
      <c r="G58" s="26" t="s">
        <v>126</v>
      </c>
      <c r="H58" s="27">
        <v>1000</v>
      </c>
      <c r="I58" s="28">
        <v>0.6</v>
      </c>
      <c r="J58" s="28">
        <v>0.8</v>
      </c>
      <c r="K58" s="27" t="s">
        <v>176</v>
      </c>
      <c r="L58" s="27" t="s">
        <v>77</v>
      </c>
      <c r="M58" s="27" t="s">
        <v>44</v>
      </c>
      <c r="N58" s="27" t="s">
        <v>19</v>
      </c>
      <c r="O58" s="29">
        <v>30000</v>
      </c>
      <c r="P58" s="29">
        <v>60000</v>
      </c>
      <c r="Q58" s="29" t="s">
        <v>19</v>
      </c>
      <c r="R58" s="25">
        <v>2</v>
      </c>
      <c r="S58" s="27">
        <v>2</v>
      </c>
      <c r="T58" s="207"/>
      <c r="U58" s="207"/>
    </row>
    <row r="59" spans="1:21" customFormat="1" ht="66.45" customHeight="1" x14ac:dyDescent="0.4">
      <c r="A59" s="246" t="s">
        <v>151</v>
      </c>
      <c r="B59" s="258" t="s">
        <v>152</v>
      </c>
      <c r="C59" s="260" t="s">
        <v>153</v>
      </c>
      <c r="D59" s="262" t="s">
        <v>95</v>
      </c>
      <c r="E59" s="115">
        <v>1</v>
      </c>
      <c r="F59" s="106" t="s">
        <v>18</v>
      </c>
      <c r="G59" s="164" t="s">
        <v>131</v>
      </c>
      <c r="H59" s="115">
        <v>50</v>
      </c>
      <c r="I59" s="70">
        <v>0.7</v>
      </c>
      <c r="J59" s="70">
        <v>0.9</v>
      </c>
      <c r="K59" s="260" t="s">
        <v>202</v>
      </c>
      <c r="L59" s="202" t="s">
        <v>41</v>
      </c>
      <c r="M59" s="202" t="s">
        <v>42</v>
      </c>
      <c r="N59" s="342" t="s">
        <v>19</v>
      </c>
      <c r="O59" s="330">
        <v>40000</v>
      </c>
      <c r="P59" s="330">
        <v>80000</v>
      </c>
      <c r="Q59" s="208" t="s">
        <v>19</v>
      </c>
      <c r="R59" s="202">
        <v>3</v>
      </c>
      <c r="S59" s="202">
        <v>1</v>
      </c>
      <c r="T59" s="202" t="s">
        <v>154</v>
      </c>
      <c r="U59" s="204" t="s">
        <v>155</v>
      </c>
    </row>
    <row r="60" spans="1:21" customFormat="1" ht="66.45" customHeight="1" thickBot="1" x14ac:dyDescent="0.45">
      <c r="A60" s="257"/>
      <c r="B60" s="259"/>
      <c r="C60" s="261"/>
      <c r="D60" s="263"/>
      <c r="E60" s="133">
        <v>2</v>
      </c>
      <c r="F60" s="107" t="s">
        <v>156</v>
      </c>
      <c r="G60" s="165" t="s">
        <v>131</v>
      </c>
      <c r="H60" s="133">
        <v>50</v>
      </c>
      <c r="I60" s="134">
        <v>0.7</v>
      </c>
      <c r="J60" s="134">
        <v>0.9</v>
      </c>
      <c r="K60" s="261"/>
      <c r="L60" s="203"/>
      <c r="M60" s="203"/>
      <c r="N60" s="343"/>
      <c r="O60" s="331"/>
      <c r="P60" s="331"/>
      <c r="Q60" s="216"/>
      <c r="R60" s="203"/>
      <c r="S60" s="203"/>
      <c r="T60" s="203"/>
      <c r="U60" s="205"/>
    </row>
    <row r="61" spans="1:21" customFormat="1" ht="15.45" thickBot="1" x14ac:dyDescent="0.45">
      <c r="A61" s="244" t="s">
        <v>213</v>
      </c>
      <c r="B61" s="247" t="s">
        <v>31</v>
      </c>
      <c r="C61" s="250" t="s">
        <v>32</v>
      </c>
      <c r="D61" s="196" t="s">
        <v>45</v>
      </c>
      <c r="E61" s="229">
        <v>1</v>
      </c>
      <c r="F61" s="196" t="s">
        <v>18</v>
      </c>
      <c r="G61" s="68" t="s">
        <v>50</v>
      </c>
      <c r="H61" s="98">
        <v>1250</v>
      </c>
      <c r="I61" s="22">
        <v>0.75</v>
      </c>
      <c r="J61" s="22">
        <v>0.85</v>
      </c>
      <c r="K61" s="69" t="s">
        <v>202</v>
      </c>
      <c r="L61" s="196" t="s">
        <v>144</v>
      </c>
      <c r="M61" s="196" t="s">
        <v>44</v>
      </c>
      <c r="N61" s="229" t="s">
        <v>19</v>
      </c>
      <c r="O61" s="208">
        <v>50000</v>
      </c>
      <c r="P61" s="208">
        <v>100000</v>
      </c>
      <c r="Q61" s="217" t="s">
        <v>19</v>
      </c>
      <c r="R61" s="206">
        <v>7</v>
      </c>
      <c r="S61" s="210">
        <v>3</v>
      </c>
      <c r="T61" s="210" t="s">
        <v>19</v>
      </c>
      <c r="U61" s="213" t="s">
        <v>163</v>
      </c>
    </row>
    <row r="62" spans="1:21" customFormat="1" ht="15" x14ac:dyDescent="0.4">
      <c r="A62" s="245"/>
      <c r="B62" s="248"/>
      <c r="C62" s="251"/>
      <c r="D62" s="220"/>
      <c r="E62" s="254"/>
      <c r="F62" s="220"/>
      <c r="G62" s="68" t="s">
        <v>50</v>
      </c>
      <c r="H62" s="98">
        <v>1250</v>
      </c>
      <c r="I62" s="22">
        <v>0.75</v>
      </c>
      <c r="J62" s="22">
        <v>0.85</v>
      </c>
      <c r="K62" s="46" t="s">
        <v>64</v>
      </c>
      <c r="L62" s="220"/>
      <c r="M62" s="220"/>
      <c r="N62" s="254"/>
      <c r="O62" s="209"/>
      <c r="P62" s="209"/>
      <c r="Q62" s="218"/>
      <c r="R62" s="197"/>
      <c r="S62" s="211"/>
      <c r="T62" s="211"/>
      <c r="U62" s="214"/>
    </row>
    <row r="63" spans="1:21" customFormat="1" ht="15.45" thickBot="1" x14ac:dyDescent="0.45">
      <c r="A63" s="246"/>
      <c r="B63" s="249"/>
      <c r="C63" s="252"/>
      <c r="D63" s="253"/>
      <c r="E63" s="255"/>
      <c r="F63" s="253"/>
      <c r="G63" s="44" t="s">
        <v>101</v>
      </c>
      <c r="H63" s="89">
        <v>1250</v>
      </c>
      <c r="I63" s="45">
        <v>0.75</v>
      </c>
      <c r="J63" s="45">
        <v>0.85</v>
      </c>
      <c r="K63" s="46" t="s">
        <v>207</v>
      </c>
      <c r="L63" s="253"/>
      <c r="M63" s="253"/>
      <c r="N63" s="255"/>
      <c r="O63" s="209"/>
      <c r="P63" s="209"/>
      <c r="Q63" s="219"/>
      <c r="R63" s="197"/>
      <c r="S63" s="212"/>
      <c r="T63" s="212"/>
      <c r="U63" s="215"/>
    </row>
    <row r="64" spans="1:21" customFormat="1" ht="15" x14ac:dyDescent="0.4">
      <c r="A64" s="246"/>
      <c r="B64" s="249" t="s">
        <v>33</v>
      </c>
      <c r="C64" s="252" t="s">
        <v>34</v>
      </c>
      <c r="D64" s="253" t="s">
        <v>45</v>
      </c>
      <c r="E64" s="255">
        <v>1</v>
      </c>
      <c r="F64" s="253" t="s">
        <v>18</v>
      </c>
      <c r="G64" s="44" t="s">
        <v>170</v>
      </c>
      <c r="H64" s="89">
        <v>1250</v>
      </c>
      <c r="I64" s="45">
        <v>0.75</v>
      </c>
      <c r="J64" s="45">
        <v>0.85</v>
      </c>
      <c r="K64" s="46" t="s">
        <v>202</v>
      </c>
      <c r="L64" s="253"/>
      <c r="M64" s="253"/>
      <c r="N64" s="255"/>
      <c r="O64" s="208">
        <v>50000</v>
      </c>
      <c r="P64" s="208">
        <v>100000</v>
      </c>
      <c r="Q64" s="219"/>
      <c r="R64" s="197"/>
      <c r="S64" s="212"/>
      <c r="T64" s="212"/>
      <c r="U64" s="215"/>
    </row>
    <row r="65" spans="1:21" customFormat="1" ht="15" x14ac:dyDescent="0.4">
      <c r="A65" s="246"/>
      <c r="B65" s="249"/>
      <c r="C65" s="252"/>
      <c r="D65" s="253"/>
      <c r="E65" s="255"/>
      <c r="F65" s="253"/>
      <c r="G65" s="44" t="s">
        <v>170</v>
      </c>
      <c r="H65" s="89">
        <v>1250</v>
      </c>
      <c r="I65" s="45">
        <v>0.75</v>
      </c>
      <c r="J65" s="45">
        <v>0.85</v>
      </c>
      <c r="K65" s="46" t="s">
        <v>64</v>
      </c>
      <c r="L65" s="253"/>
      <c r="M65" s="253"/>
      <c r="N65" s="255"/>
      <c r="O65" s="209"/>
      <c r="P65" s="209"/>
      <c r="Q65" s="219"/>
      <c r="R65" s="197"/>
      <c r="S65" s="212"/>
      <c r="T65" s="212"/>
      <c r="U65" s="215"/>
    </row>
    <row r="66" spans="1:21" customFormat="1" ht="15.45" thickBot="1" x14ac:dyDescent="0.45">
      <c r="A66" s="246"/>
      <c r="B66" s="249"/>
      <c r="C66" s="252"/>
      <c r="D66" s="253"/>
      <c r="E66" s="255"/>
      <c r="F66" s="253"/>
      <c r="G66" s="44" t="s">
        <v>214</v>
      </c>
      <c r="H66" s="89">
        <v>1250</v>
      </c>
      <c r="I66" s="45">
        <v>0.75</v>
      </c>
      <c r="J66" s="45">
        <v>0.85</v>
      </c>
      <c r="K66" s="46" t="s">
        <v>207</v>
      </c>
      <c r="L66" s="253"/>
      <c r="M66" s="253"/>
      <c r="N66" s="255"/>
      <c r="O66" s="209"/>
      <c r="P66" s="209"/>
      <c r="Q66" s="219"/>
      <c r="R66" s="197"/>
      <c r="S66" s="212"/>
      <c r="T66" s="212"/>
      <c r="U66" s="215"/>
    </row>
    <row r="67" spans="1:21" customFormat="1" ht="15" x14ac:dyDescent="0.4">
      <c r="A67" s="246"/>
      <c r="B67" s="249" t="s">
        <v>35</v>
      </c>
      <c r="C67" s="252" t="s">
        <v>36</v>
      </c>
      <c r="D67" s="253" t="s">
        <v>45</v>
      </c>
      <c r="E67" s="255">
        <v>1</v>
      </c>
      <c r="F67" s="253" t="s">
        <v>18</v>
      </c>
      <c r="G67" s="44" t="s">
        <v>70</v>
      </c>
      <c r="H67" s="89">
        <v>1250</v>
      </c>
      <c r="I67" s="45">
        <v>0.75</v>
      </c>
      <c r="J67" s="45">
        <v>0.85</v>
      </c>
      <c r="K67" s="46" t="s">
        <v>202</v>
      </c>
      <c r="L67" s="253"/>
      <c r="M67" s="253"/>
      <c r="N67" s="255"/>
      <c r="O67" s="208">
        <v>50000</v>
      </c>
      <c r="P67" s="208">
        <v>100000</v>
      </c>
      <c r="Q67" s="219"/>
      <c r="R67" s="197"/>
      <c r="S67" s="212"/>
      <c r="T67" s="212"/>
      <c r="U67" s="215"/>
    </row>
    <row r="68" spans="1:21" customFormat="1" ht="15" x14ac:dyDescent="0.4">
      <c r="A68" s="246"/>
      <c r="B68" s="249"/>
      <c r="C68" s="252"/>
      <c r="D68" s="253"/>
      <c r="E68" s="255"/>
      <c r="F68" s="253"/>
      <c r="G68" s="44" t="s">
        <v>70</v>
      </c>
      <c r="H68" s="89">
        <v>1250</v>
      </c>
      <c r="I68" s="45">
        <v>0.75</v>
      </c>
      <c r="J68" s="45">
        <v>0.85</v>
      </c>
      <c r="K68" s="46" t="s">
        <v>64</v>
      </c>
      <c r="L68" s="253"/>
      <c r="M68" s="253"/>
      <c r="N68" s="255"/>
      <c r="O68" s="209"/>
      <c r="P68" s="209"/>
      <c r="Q68" s="219"/>
      <c r="R68" s="197"/>
      <c r="S68" s="212"/>
      <c r="T68" s="212"/>
      <c r="U68" s="215"/>
    </row>
    <row r="69" spans="1:21" customFormat="1" ht="15.45" thickBot="1" x14ac:dyDescent="0.45">
      <c r="A69" s="246"/>
      <c r="B69" s="249"/>
      <c r="C69" s="252"/>
      <c r="D69" s="253"/>
      <c r="E69" s="255"/>
      <c r="F69" s="253"/>
      <c r="G69" s="44" t="s">
        <v>126</v>
      </c>
      <c r="H69" s="89">
        <v>1250</v>
      </c>
      <c r="I69" s="45">
        <v>0.75</v>
      </c>
      <c r="J69" s="45">
        <v>0.85</v>
      </c>
      <c r="K69" s="46" t="s">
        <v>207</v>
      </c>
      <c r="L69" s="253"/>
      <c r="M69" s="253"/>
      <c r="N69" s="255"/>
      <c r="O69" s="209"/>
      <c r="P69" s="209"/>
      <c r="Q69" s="219"/>
      <c r="R69" s="197"/>
      <c r="S69" s="212"/>
      <c r="T69" s="212"/>
      <c r="U69" s="215"/>
    </row>
    <row r="70" spans="1:21" customFormat="1" ht="15" x14ac:dyDescent="0.4">
      <c r="A70" s="246"/>
      <c r="B70" s="249" t="s">
        <v>37</v>
      </c>
      <c r="C70" s="252" t="s">
        <v>38</v>
      </c>
      <c r="D70" s="253" t="s">
        <v>45</v>
      </c>
      <c r="E70" s="255">
        <v>1</v>
      </c>
      <c r="F70" s="253" t="s">
        <v>18</v>
      </c>
      <c r="G70" s="44" t="s">
        <v>126</v>
      </c>
      <c r="H70" s="89">
        <v>1250</v>
      </c>
      <c r="I70" s="45">
        <v>0.75</v>
      </c>
      <c r="J70" s="45">
        <v>0.85</v>
      </c>
      <c r="K70" s="46" t="s">
        <v>202</v>
      </c>
      <c r="L70" s="253"/>
      <c r="M70" s="253"/>
      <c r="N70" s="255"/>
      <c r="O70" s="208">
        <v>50000</v>
      </c>
      <c r="P70" s="208">
        <v>100000</v>
      </c>
      <c r="Q70" s="219"/>
      <c r="R70" s="197"/>
      <c r="S70" s="212"/>
      <c r="T70" s="212"/>
      <c r="U70" s="215"/>
    </row>
    <row r="71" spans="1:21" customFormat="1" ht="15" x14ac:dyDescent="0.4">
      <c r="A71" s="246"/>
      <c r="B71" s="271"/>
      <c r="C71" s="340"/>
      <c r="D71" s="221"/>
      <c r="E71" s="268"/>
      <c r="F71" s="221"/>
      <c r="G71" s="44" t="s">
        <v>126</v>
      </c>
      <c r="H71" s="89">
        <v>1250</v>
      </c>
      <c r="I71" s="45">
        <v>0.75</v>
      </c>
      <c r="J71" s="45">
        <v>0.85</v>
      </c>
      <c r="K71" s="46" t="s">
        <v>64</v>
      </c>
      <c r="L71" s="253"/>
      <c r="M71" s="253"/>
      <c r="N71" s="255"/>
      <c r="O71" s="209"/>
      <c r="P71" s="209"/>
      <c r="Q71" s="219"/>
      <c r="R71" s="197"/>
      <c r="S71" s="212"/>
      <c r="T71" s="212"/>
      <c r="U71" s="215"/>
    </row>
    <row r="72" spans="1:21" customFormat="1" ht="15.45" thickBot="1" x14ac:dyDescent="0.45">
      <c r="A72" s="246"/>
      <c r="B72" s="272"/>
      <c r="C72" s="341"/>
      <c r="D72" s="198"/>
      <c r="E72" s="230"/>
      <c r="F72" s="198"/>
      <c r="G72" s="47" t="s">
        <v>214</v>
      </c>
      <c r="H72" s="90">
        <v>1250</v>
      </c>
      <c r="I72" s="24">
        <v>0.75</v>
      </c>
      <c r="J72" s="24">
        <v>0.85</v>
      </c>
      <c r="K72" s="48" t="s">
        <v>207</v>
      </c>
      <c r="L72" s="253"/>
      <c r="M72" s="253"/>
      <c r="N72" s="255"/>
      <c r="O72" s="209"/>
      <c r="P72" s="209"/>
      <c r="Q72" s="219"/>
      <c r="R72" s="220"/>
      <c r="S72" s="212"/>
      <c r="T72" s="212"/>
      <c r="U72" s="215"/>
    </row>
    <row r="73" spans="1:21" customFormat="1" ht="45" x14ac:dyDescent="0.4">
      <c r="A73" s="246"/>
      <c r="B73" s="160" t="s">
        <v>31</v>
      </c>
      <c r="C73" s="161" t="s">
        <v>32</v>
      </c>
      <c r="D73" s="93" t="s">
        <v>45</v>
      </c>
      <c r="E73" s="92">
        <v>1</v>
      </c>
      <c r="F73" s="93" t="s">
        <v>18</v>
      </c>
      <c r="G73" s="42" t="s">
        <v>215</v>
      </c>
      <c r="H73" s="92">
        <v>1250</v>
      </c>
      <c r="I73" s="35">
        <v>0.6</v>
      </c>
      <c r="J73" s="35">
        <v>0.8</v>
      </c>
      <c r="K73" s="225" t="s">
        <v>176</v>
      </c>
      <c r="L73" s="253"/>
      <c r="M73" s="253"/>
      <c r="N73" s="255"/>
      <c r="O73" s="227">
        <v>40000</v>
      </c>
      <c r="P73" s="227">
        <v>80000</v>
      </c>
      <c r="Q73" s="219"/>
      <c r="R73" s="221">
        <v>2</v>
      </c>
      <c r="S73" s="212"/>
      <c r="T73" s="212"/>
      <c r="U73" s="215"/>
    </row>
    <row r="74" spans="1:21" customFormat="1" ht="45" x14ac:dyDescent="0.4">
      <c r="A74" s="246"/>
      <c r="B74" s="162" t="s">
        <v>33</v>
      </c>
      <c r="C74" s="163" t="s">
        <v>34</v>
      </c>
      <c r="D74" s="87" t="s">
        <v>45</v>
      </c>
      <c r="E74" s="89">
        <v>1</v>
      </c>
      <c r="F74" s="87" t="s">
        <v>18</v>
      </c>
      <c r="G74" s="42" t="s">
        <v>215</v>
      </c>
      <c r="H74" s="89">
        <v>1250</v>
      </c>
      <c r="I74" s="45">
        <v>0.6</v>
      </c>
      <c r="J74" s="45">
        <v>0.8</v>
      </c>
      <c r="K74" s="225"/>
      <c r="L74" s="253"/>
      <c r="M74" s="253"/>
      <c r="N74" s="255"/>
      <c r="O74" s="209"/>
      <c r="P74" s="209"/>
      <c r="Q74" s="219"/>
      <c r="R74" s="197"/>
      <c r="S74" s="212"/>
      <c r="T74" s="212"/>
      <c r="U74" s="215"/>
    </row>
    <row r="75" spans="1:21" customFormat="1" ht="45" x14ac:dyDescent="0.4">
      <c r="A75" s="246"/>
      <c r="B75" s="162" t="s">
        <v>35</v>
      </c>
      <c r="C75" s="163" t="s">
        <v>36</v>
      </c>
      <c r="D75" s="87" t="s">
        <v>45</v>
      </c>
      <c r="E75" s="89">
        <v>1</v>
      </c>
      <c r="F75" s="87" t="s">
        <v>18</v>
      </c>
      <c r="G75" s="42" t="s">
        <v>215</v>
      </c>
      <c r="H75" s="89">
        <v>1250</v>
      </c>
      <c r="I75" s="45">
        <v>0.6</v>
      </c>
      <c r="J75" s="45">
        <v>0.8</v>
      </c>
      <c r="K75" s="225" t="s">
        <v>176</v>
      </c>
      <c r="L75" s="253"/>
      <c r="M75" s="253"/>
      <c r="N75" s="255"/>
      <c r="O75" s="209"/>
      <c r="P75" s="209"/>
      <c r="Q75" s="219"/>
      <c r="R75" s="197"/>
      <c r="S75" s="212"/>
      <c r="T75" s="212"/>
      <c r="U75" s="215"/>
    </row>
    <row r="76" spans="1:21" customFormat="1" ht="45.45" thickBot="1" x14ac:dyDescent="0.45">
      <c r="A76" s="246"/>
      <c r="B76" s="162" t="s">
        <v>37</v>
      </c>
      <c r="C76" s="163" t="s">
        <v>38</v>
      </c>
      <c r="D76" s="87" t="s">
        <v>45</v>
      </c>
      <c r="E76" s="89">
        <v>1</v>
      </c>
      <c r="F76" s="87" t="s">
        <v>18</v>
      </c>
      <c r="G76" s="42" t="s">
        <v>215</v>
      </c>
      <c r="H76" s="89">
        <v>1250</v>
      </c>
      <c r="I76" s="45">
        <v>0.6</v>
      </c>
      <c r="J76" s="45">
        <v>0.8</v>
      </c>
      <c r="K76" s="225"/>
      <c r="L76" s="253"/>
      <c r="M76" s="253"/>
      <c r="N76" s="255"/>
      <c r="O76" s="218"/>
      <c r="P76" s="218"/>
      <c r="Q76" s="219"/>
      <c r="R76" s="220"/>
      <c r="S76" s="212"/>
      <c r="T76" s="212"/>
      <c r="U76" s="215"/>
    </row>
    <row r="77" spans="1:21" s="2" customFormat="1" ht="15.45" thickBot="1" x14ac:dyDescent="0.35">
      <c r="A77" s="344" t="s">
        <v>223</v>
      </c>
      <c r="B77" s="347" t="s">
        <v>224</v>
      </c>
      <c r="C77" s="347" t="s">
        <v>225</v>
      </c>
      <c r="D77" s="350" t="s">
        <v>226</v>
      </c>
      <c r="E77" s="73">
        <v>1</v>
      </c>
      <c r="F77" s="73" t="s">
        <v>76</v>
      </c>
      <c r="G77" s="74" t="s">
        <v>227</v>
      </c>
      <c r="H77" s="73">
        <v>1000</v>
      </c>
      <c r="I77" s="75">
        <v>0.6</v>
      </c>
      <c r="J77" s="75">
        <v>0.8</v>
      </c>
      <c r="K77" s="327" t="s">
        <v>233</v>
      </c>
      <c r="L77" s="337" t="s">
        <v>46</v>
      </c>
      <c r="M77" s="353" t="s">
        <v>44</v>
      </c>
      <c r="N77" s="353" t="s">
        <v>19</v>
      </c>
      <c r="O77" s="353">
        <v>125000</v>
      </c>
      <c r="P77" s="353">
        <v>250000</v>
      </c>
      <c r="Q77" s="353" t="s">
        <v>19</v>
      </c>
      <c r="R77" s="76">
        <v>5</v>
      </c>
      <c r="S77" s="356">
        <v>1</v>
      </c>
      <c r="T77" s="359" t="s">
        <v>19</v>
      </c>
      <c r="U77" s="359" t="s">
        <v>19</v>
      </c>
    </row>
    <row r="78" spans="1:21" s="2" customFormat="1" ht="15.45" thickBot="1" x14ac:dyDescent="0.35">
      <c r="A78" s="345"/>
      <c r="B78" s="348"/>
      <c r="C78" s="348"/>
      <c r="D78" s="351"/>
      <c r="E78" s="77">
        <v>2</v>
      </c>
      <c r="F78" s="77" t="s">
        <v>76</v>
      </c>
      <c r="G78" s="78" t="s">
        <v>228</v>
      </c>
      <c r="H78" s="79">
        <v>1000</v>
      </c>
      <c r="I78" s="80">
        <v>0.6</v>
      </c>
      <c r="J78" s="80">
        <v>0.8</v>
      </c>
      <c r="K78" s="297"/>
      <c r="L78" s="308"/>
      <c r="M78" s="354"/>
      <c r="N78" s="354"/>
      <c r="O78" s="354"/>
      <c r="P78" s="354"/>
      <c r="Q78" s="354"/>
      <c r="R78" s="102">
        <v>5</v>
      </c>
      <c r="S78" s="357"/>
      <c r="T78" s="360"/>
      <c r="U78" s="360"/>
    </row>
    <row r="79" spans="1:21" s="2" customFormat="1" ht="26.25" customHeight="1" x14ac:dyDescent="0.3">
      <c r="A79" s="345"/>
      <c r="B79" s="348"/>
      <c r="C79" s="348"/>
      <c r="D79" s="351"/>
      <c r="E79" s="77">
        <v>3</v>
      </c>
      <c r="F79" s="77" t="s">
        <v>76</v>
      </c>
      <c r="G79" s="78" t="s">
        <v>229</v>
      </c>
      <c r="H79" s="79">
        <v>1000</v>
      </c>
      <c r="I79" s="80">
        <v>0.6</v>
      </c>
      <c r="J79" s="80">
        <v>0.8</v>
      </c>
      <c r="K79" s="297"/>
      <c r="L79" s="308"/>
      <c r="M79" s="354"/>
      <c r="N79" s="354"/>
      <c r="O79" s="354"/>
      <c r="P79" s="354"/>
      <c r="Q79" s="354"/>
      <c r="R79" s="102">
        <v>5</v>
      </c>
      <c r="S79" s="357"/>
      <c r="T79" s="360"/>
      <c r="U79" s="360"/>
    </row>
    <row r="80" spans="1:21" s="2" customFormat="1" ht="51" customHeight="1" thickBot="1" x14ac:dyDescent="0.35">
      <c r="A80" s="345"/>
      <c r="B80" s="348"/>
      <c r="C80" s="348"/>
      <c r="D80" s="351"/>
      <c r="E80" s="115">
        <v>4</v>
      </c>
      <c r="F80" s="115" t="s">
        <v>76</v>
      </c>
      <c r="G80" s="81" t="s">
        <v>230</v>
      </c>
      <c r="H80" s="82">
        <v>1000</v>
      </c>
      <c r="I80" s="70">
        <v>0.6</v>
      </c>
      <c r="J80" s="70">
        <v>0.8</v>
      </c>
      <c r="K80" s="297"/>
      <c r="L80" s="308"/>
      <c r="M80" s="354"/>
      <c r="N80" s="354"/>
      <c r="O80" s="355"/>
      <c r="P80" s="355"/>
      <c r="Q80" s="354"/>
      <c r="R80" s="103">
        <v>5</v>
      </c>
      <c r="S80" s="357"/>
      <c r="T80" s="360"/>
      <c r="U80" s="360"/>
    </row>
    <row r="81" spans="1:21" ht="15" x14ac:dyDescent="0.3">
      <c r="A81" s="345"/>
      <c r="B81" s="348"/>
      <c r="C81" s="348"/>
      <c r="D81" s="351"/>
      <c r="E81" s="77">
        <v>1</v>
      </c>
      <c r="F81" s="77" t="s">
        <v>76</v>
      </c>
      <c r="G81" s="78" t="s">
        <v>228</v>
      </c>
      <c r="H81" s="77">
        <v>1000</v>
      </c>
      <c r="I81" s="80">
        <v>0.6</v>
      </c>
      <c r="J81" s="80">
        <v>0.8</v>
      </c>
      <c r="K81" s="327" t="s">
        <v>176</v>
      </c>
      <c r="L81" s="337" t="s">
        <v>46</v>
      </c>
      <c r="M81" s="353" t="s">
        <v>44</v>
      </c>
      <c r="N81" s="354"/>
      <c r="O81" s="363">
        <v>50000</v>
      </c>
      <c r="P81" s="365">
        <v>100000</v>
      </c>
      <c r="Q81" s="354"/>
      <c r="R81" s="103">
        <v>5</v>
      </c>
      <c r="S81" s="357"/>
      <c r="T81" s="360"/>
      <c r="U81" s="360"/>
    </row>
    <row r="82" spans="1:21" ht="15" x14ac:dyDescent="0.3">
      <c r="A82" s="345"/>
      <c r="B82" s="348"/>
      <c r="C82" s="348"/>
      <c r="D82" s="351"/>
      <c r="E82" s="115">
        <v>2</v>
      </c>
      <c r="F82" s="115" t="s">
        <v>76</v>
      </c>
      <c r="G82" s="83" t="s">
        <v>229</v>
      </c>
      <c r="H82" s="82">
        <v>1000</v>
      </c>
      <c r="I82" s="70">
        <v>0.6</v>
      </c>
      <c r="J82" s="70">
        <v>0.8</v>
      </c>
      <c r="K82" s="297"/>
      <c r="L82" s="308"/>
      <c r="M82" s="354"/>
      <c r="N82" s="354"/>
      <c r="O82" s="363"/>
      <c r="P82" s="365"/>
      <c r="Q82" s="354"/>
      <c r="R82" s="103">
        <v>5</v>
      </c>
      <c r="S82" s="357"/>
      <c r="T82" s="360"/>
      <c r="U82" s="360"/>
    </row>
    <row r="83" spans="1:21" ht="15" x14ac:dyDescent="0.3">
      <c r="A83" s="345"/>
      <c r="B83" s="348"/>
      <c r="C83" s="348"/>
      <c r="D83" s="351"/>
      <c r="E83" s="86">
        <v>3</v>
      </c>
      <c r="F83" s="86" t="s">
        <v>76</v>
      </c>
      <c r="G83" s="81" t="s">
        <v>230</v>
      </c>
      <c r="H83" s="84">
        <v>1000</v>
      </c>
      <c r="I83" s="72">
        <v>0.6</v>
      </c>
      <c r="J83" s="72">
        <v>0.8</v>
      </c>
      <c r="K83" s="297"/>
      <c r="L83" s="308"/>
      <c r="M83" s="354"/>
      <c r="N83" s="354"/>
      <c r="O83" s="363"/>
      <c r="P83" s="365"/>
      <c r="Q83" s="354"/>
      <c r="R83" s="103">
        <v>5</v>
      </c>
      <c r="S83" s="357"/>
      <c r="T83" s="360"/>
      <c r="U83" s="360"/>
    </row>
    <row r="84" spans="1:21" ht="15" x14ac:dyDescent="0.3">
      <c r="A84" s="346"/>
      <c r="B84" s="349"/>
      <c r="C84" s="349"/>
      <c r="D84" s="352"/>
      <c r="E84" s="115">
        <v>4</v>
      </c>
      <c r="F84" s="115" t="s">
        <v>76</v>
      </c>
      <c r="G84" s="81" t="s">
        <v>231</v>
      </c>
      <c r="H84" s="82">
        <v>1000</v>
      </c>
      <c r="I84" s="70">
        <v>0.6</v>
      </c>
      <c r="J84" s="70">
        <v>0.8</v>
      </c>
      <c r="K84" s="336"/>
      <c r="L84" s="362"/>
      <c r="M84" s="355"/>
      <c r="N84" s="355"/>
      <c r="O84" s="364"/>
      <c r="P84" s="366"/>
      <c r="Q84" s="355"/>
      <c r="R84" s="103">
        <v>5</v>
      </c>
      <c r="S84" s="358"/>
      <c r="T84" s="361"/>
      <c r="U84" s="361"/>
    </row>
    <row r="88" spans="1:21" ht="15" x14ac:dyDescent="0.3">
      <c r="C88" s="6" t="s">
        <v>29</v>
      </c>
      <c r="D88" s="256" t="s">
        <v>203</v>
      </c>
      <c r="E88" s="256"/>
      <c r="F88" s="256"/>
      <c r="G88" s="256"/>
      <c r="H88" s="256"/>
      <c r="I88" s="256"/>
      <c r="J88" s="256"/>
      <c r="K88" s="256"/>
    </row>
    <row r="89" spans="1:21" ht="15" x14ac:dyDescent="0.3">
      <c r="C89" s="3" t="s">
        <v>20</v>
      </c>
      <c r="D89" s="231" t="s">
        <v>23</v>
      </c>
      <c r="E89" s="231"/>
      <c r="F89" s="231"/>
      <c r="G89" s="231"/>
      <c r="H89" s="231"/>
      <c r="I89" s="231"/>
      <c r="J89" s="231"/>
      <c r="K89" s="231"/>
    </row>
  </sheetData>
  <mergeCells count="243">
    <mergeCell ref="P77:P80"/>
    <mergeCell ref="Q77:Q84"/>
    <mergeCell ref="S77:S84"/>
    <mergeCell ref="T77:T84"/>
    <mergeCell ref="U77:U84"/>
    <mergeCell ref="K81:K84"/>
    <mergeCell ref="L81:L84"/>
    <mergeCell ref="M81:M84"/>
    <mergeCell ref="O81:O84"/>
    <mergeCell ref="P81:P84"/>
    <mergeCell ref="A77:A84"/>
    <mergeCell ref="B77:B84"/>
    <mergeCell ref="C77:C84"/>
    <mergeCell ref="D77:D84"/>
    <mergeCell ref="K77:K80"/>
    <mergeCell ref="L77:L80"/>
    <mergeCell ref="M77:M80"/>
    <mergeCell ref="N77:N84"/>
    <mergeCell ref="O77:O80"/>
    <mergeCell ref="B70:B72"/>
    <mergeCell ref="C70:C72"/>
    <mergeCell ref="D70:D72"/>
    <mergeCell ref="E70:E72"/>
    <mergeCell ref="F70:F72"/>
    <mergeCell ref="O70:O72"/>
    <mergeCell ref="C45:C47"/>
    <mergeCell ref="D45:D47"/>
    <mergeCell ref="D42:D44"/>
    <mergeCell ref="C64:C66"/>
    <mergeCell ref="D64:D66"/>
    <mergeCell ref="E64:E66"/>
    <mergeCell ref="F64:F66"/>
    <mergeCell ref="C67:C69"/>
    <mergeCell ref="D67:D69"/>
    <mergeCell ref="E67:E69"/>
    <mergeCell ref="F67:F69"/>
    <mergeCell ref="E42:E44"/>
    <mergeCell ref="F42:F44"/>
    <mergeCell ref="L59:L60"/>
    <mergeCell ref="M59:M60"/>
    <mergeCell ref="N59:N60"/>
    <mergeCell ref="O59:O60"/>
    <mergeCell ref="A12:A23"/>
    <mergeCell ref="B12:B19"/>
    <mergeCell ref="C12:C19"/>
    <mergeCell ref="D12:D19"/>
    <mergeCell ref="N12:N23"/>
    <mergeCell ref="E36:E38"/>
    <mergeCell ref="F36:F38"/>
    <mergeCell ref="E45:E47"/>
    <mergeCell ref="F45:F47"/>
    <mergeCell ref="C24:C25"/>
    <mergeCell ref="D24:D25"/>
    <mergeCell ref="E24:E25"/>
    <mergeCell ref="F24:F25"/>
    <mergeCell ref="B20:B23"/>
    <mergeCell ref="C20:C23"/>
    <mergeCell ref="D20:D23"/>
    <mergeCell ref="E20:E23"/>
    <mergeCell ref="F20:F23"/>
    <mergeCell ref="L20:L22"/>
    <mergeCell ref="M20:M22"/>
    <mergeCell ref="E15:E17"/>
    <mergeCell ref="K75:K76"/>
    <mergeCell ref="O64:O66"/>
    <mergeCell ref="P64:P66"/>
    <mergeCell ref="O67:O69"/>
    <mergeCell ref="P67:P69"/>
    <mergeCell ref="O73:O76"/>
    <mergeCell ref="P73:P76"/>
    <mergeCell ref="P59:P60"/>
    <mergeCell ref="L61:L76"/>
    <mergeCell ref="M61:M76"/>
    <mergeCell ref="N61:N76"/>
    <mergeCell ref="O61:O63"/>
    <mergeCell ref="P61:P63"/>
    <mergeCell ref="O20:O22"/>
    <mergeCell ref="P20:P22"/>
    <mergeCell ref="U12:U23"/>
    <mergeCell ref="K18:K19"/>
    <mergeCell ref="L18:L19"/>
    <mergeCell ref="M18:M19"/>
    <mergeCell ref="O18:O19"/>
    <mergeCell ref="P18:P19"/>
    <mergeCell ref="P12:P17"/>
    <mergeCell ref="L12:L17"/>
    <mergeCell ref="M12:M17"/>
    <mergeCell ref="O12:O17"/>
    <mergeCell ref="T12:T23"/>
    <mergeCell ref="Q12:Q23"/>
    <mergeCell ref="S12:S23"/>
    <mergeCell ref="U24:U25"/>
    <mergeCell ref="A32:A34"/>
    <mergeCell ref="B32:B34"/>
    <mergeCell ref="C32:C34"/>
    <mergeCell ref="D32:D34"/>
    <mergeCell ref="E32:E34"/>
    <mergeCell ref="F32:F34"/>
    <mergeCell ref="U32:U34"/>
    <mergeCell ref="A26:A31"/>
    <mergeCell ref="B26:B28"/>
    <mergeCell ref="C26:C28"/>
    <mergeCell ref="D26:D28"/>
    <mergeCell ref="E26:E28"/>
    <mergeCell ref="F26:F28"/>
    <mergeCell ref="U26:U28"/>
    <mergeCell ref="B29:B31"/>
    <mergeCell ref="C29:C31"/>
    <mergeCell ref="U29:U31"/>
    <mergeCell ref="A24:A25"/>
    <mergeCell ref="B24:B25"/>
    <mergeCell ref="Q24:Q25"/>
    <mergeCell ref="D29:D31"/>
    <mergeCell ref="E29:E31"/>
    <mergeCell ref="F29:F31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36:A51"/>
    <mergeCell ref="L36:L51"/>
    <mergeCell ref="M36:M51"/>
    <mergeCell ref="N36:N51"/>
    <mergeCell ref="Q36:Q51"/>
    <mergeCell ref="E12:E14"/>
    <mergeCell ref="C36:C38"/>
    <mergeCell ref="D36:D38"/>
    <mergeCell ref="B39:B41"/>
    <mergeCell ref="C39:C41"/>
    <mergeCell ref="B36:B38"/>
    <mergeCell ref="D39:D41"/>
    <mergeCell ref="E39:E41"/>
    <mergeCell ref="F39:F41"/>
    <mergeCell ref="B42:B44"/>
    <mergeCell ref="C42:C44"/>
    <mergeCell ref="B45:B47"/>
    <mergeCell ref="D89:K89"/>
    <mergeCell ref="A52:A55"/>
    <mergeCell ref="B52:B55"/>
    <mergeCell ref="C52:C55"/>
    <mergeCell ref="D52:D55"/>
    <mergeCell ref="A56:A58"/>
    <mergeCell ref="B56:B58"/>
    <mergeCell ref="C56:C58"/>
    <mergeCell ref="D56:D58"/>
    <mergeCell ref="A61:A76"/>
    <mergeCell ref="B61:B63"/>
    <mergeCell ref="C61:C63"/>
    <mergeCell ref="D61:D63"/>
    <mergeCell ref="E61:E63"/>
    <mergeCell ref="F61:F63"/>
    <mergeCell ref="D88:K88"/>
    <mergeCell ref="A59:A60"/>
    <mergeCell ref="B59:B60"/>
    <mergeCell ref="C59:C60"/>
    <mergeCell ref="D59:D60"/>
    <mergeCell ref="K59:K60"/>
    <mergeCell ref="K73:K74"/>
    <mergeCell ref="B64:B66"/>
    <mergeCell ref="B67:B69"/>
    <mergeCell ref="U36:U51"/>
    <mergeCell ref="K52:K53"/>
    <mergeCell ref="O52:O53"/>
    <mergeCell ref="P52:P53"/>
    <mergeCell ref="P54:P55"/>
    <mergeCell ref="O54:O55"/>
    <mergeCell ref="K54:K55"/>
    <mergeCell ref="L52:L55"/>
    <mergeCell ref="M52:M55"/>
    <mergeCell ref="O36:O47"/>
    <mergeCell ref="N52:N55"/>
    <mergeCell ref="T36:T51"/>
    <mergeCell ref="P48:P51"/>
    <mergeCell ref="S36:S51"/>
    <mergeCell ref="R52:R53"/>
    <mergeCell ref="R54:R55"/>
    <mergeCell ref="P36:P47"/>
    <mergeCell ref="R36:R47"/>
    <mergeCell ref="R48:R51"/>
    <mergeCell ref="K48:K49"/>
    <mergeCell ref="K50:K51"/>
    <mergeCell ref="O48:O51"/>
    <mergeCell ref="Q52:Q55"/>
    <mergeCell ref="S52:S55"/>
    <mergeCell ref="T52:T55"/>
    <mergeCell ref="U52:U55"/>
    <mergeCell ref="T59:T60"/>
    <mergeCell ref="U59:U60"/>
    <mergeCell ref="U56:U58"/>
    <mergeCell ref="T56:T58"/>
    <mergeCell ref="P70:P72"/>
    <mergeCell ref="T61:T76"/>
    <mergeCell ref="U61:U76"/>
    <mergeCell ref="Q59:Q60"/>
    <mergeCell ref="R59:R60"/>
    <mergeCell ref="S59:S60"/>
    <mergeCell ref="Q61:Q76"/>
    <mergeCell ref="R61:R72"/>
    <mergeCell ref="S61:S76"/>
    <mergeCell ref="R73:R76"/>
  </mergeCells>
  <conditionalFormatting sqref="A56:S57 E58:P58">
    <cfRule type="expression" dxfId="7" priority="3">
      <formula>A56&lt;&gt;#REF!</formula>
    </cfRule>
  </conditionalFormatting>
  <conditionalFormatting sqref="D77">
    <cfRule type="expression" priority="1">
      <formula>XEP22&lt;&gt;F22</formula>
    </cfRule>
  </conditionalFormatting>
  <conditionalFormatting sqref="Q58:S58">
    <cfRule type="expression" dxfId="6" priority="2">
      <formula>Q58&lt;&gt;#REF!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443"/>
  <sheetViews>
    <sheetView tabSelected="1" topLeftCell="A401" zoomScale="60" zoomScaleNormal="60" workbookViewId="0">
      <selection activeCell="B417" sqref="B417:R424"/>
    </sheetView>
  </sheetViews>
  <sheetFormatPr defaultColWidth="9.3046875" defaultRowHeight="12.45" x14ac:dyDescent="0.3"/>
  <cols>
    <col min="1" max="1" width="36.84375" style="55" customWidth="1"/>
    <col min="2" max="2" width="33.3046875" style="55" customWidth="1"/>
    <col min="3" max="3" width="15.3046875" style="55" customWidth="1"/>
    <col min="4" max="4" width="40.53515625" style="55" customWidth="1"/>
    <col min="5" max="5" width="14.3046875" style="57" customWidth="1"/>
    <col min="6" max="6" width="34.53515625" style="57" customWidth="1"/>
    <col min="7" max="8" width="26.84375" style="57" customWidth="1"/>
    <col min="9" max="9" width="15.53515625" style="57" bestFit="1" customWidth="1"/>
    <col min="10" max="10" width="16.3046875" style="57" bestFit="1" customWidth="1"/>
    <col min="11" max="11" width="15.3046875" style="57" customWidth="1"/>
    <col min="12" max="13" width="24.53515625" style="55" customWidth="1"/>
    <col min="14" max="14" width="24.3046875" style="55" customWidth="1"/>
    <col min="15" max="16" width="25.3046875" style="55" customWidth="1"/>
    <col min="17" max="17" width="21.53515625" style="55" customWidth="1"/>
    <col min="18" max="18" width="19.53515625" style="55" customWidth="1"/>
    <col min="19" max="19" width="65.53515625" style="55" customWidth="1"/>
    <col min="20" max="16384" width="9.3046875" style="55"/>
  </cols>
  <sheetData>
    <row r="1" spans="1:19" s="53" customFormat="1" ht="15" x14ac:dyDescent="0.35">
      <c r="A1" s="244" t="s">
        <v>17</v>
      </c>
      <c r="B1" s="409" t="s">
        <v>16</v>
      </c>
      <c r="C1" s="409" t="s">
        <v>15</v>
      </c>
      <c r="D1" s="409" t="s">
        <v>14</v>
      </c>
      <c r="E1" s="409" t="s">
        <v>13</v>
      </c>
      <c r="F1" s="409" t="s">
        <v>12</v>
      </c>
      <c r="G1" s="409" t="s">
        <v>11</v>
      </c>
      <c r="H1" s="409" t="s">
        <v>10</v>
      </c>
      <c r="I1" s="409" t="s">
        <v>9</v>
      </c>
      <c r="J1" s="409"/>
      <c r="K1" s="409" t="s">
        <v>8</v>
      </c>
      <c r="L1" s="409" t="s">
        <v>7</v>
      </c>
      <c r="M1" s="409"/>
      <c r="N1" s="409"/>
      <c r="O1" s="409"/>
      <c r="P1" s="434" t="s">
        <v>66</v>
      </c>
      <c r="Q1" s="409" t="s">
        <v>6</v>
      </c>
      <c r="R1" s="409" t="s">
        <v>5</v>
      </c>
      <c r="S1" s="213" t="s">
        <v>24</v>
      </c>
    </row>
    <row r="2" spans="1:19" s="53" customFormat="1" ht="15" x14ac:dyDescent="0.35">
      <c r="A2" s="246"/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 t="s">
        <v>177</v>
      </c>
      <c r="M2" s="225"/>
      <c r="N2" s="225" t="s">
        <v>4</v>
      </c>
      <c r="O2" s="225"/>
      <c r="P2" s="435"/>
      <c r="Q2" s="225"/>
      <c r="R2" s="225"/>
      <c r="S2" s="215"/>
    </row>
    <row r="3" spans="1:19" s="53" customFormat="1" ht="75.45" thickBot="1" x14ac:dyDescent="0.4">
      <c r="A3" s="257"/>
      <c r="B3" s="431"/>
      <c r="C3" s="431"/>
      <c r="D3" s="431"/>
      <c r="E3" s="431"/>
      <c r="F3" s="431"/>
      <c r="G3" s="431"/>
      <c r="H3" s="431"/>
      <c r="I3" s="52" t="s">
        <v>3</v>
      </c>
      <c r="J3" s="52" t="s">
        <v>2</v>
      </c>
      <c r="K3" s="431"/>
      <c r="L3" s="52" t="s">
        <v>1</v>
      </c>
      <c r="M3" s="52" t="s">
        <v>0</v>
      </c>
      <c r="N3" s="52" t="s">
        <v>1</v>
      </c>
      <c r="O3" s="52" t="s">
        <v>0</v>
      </c>
      <c r="P3" s="436"/>
      <c r="Q3" s="431"/>
      <c r="R3" s="431"/>
      <c r="S3" s="437"/>
    </row>
    <row r="4" spans="1:19" s="54" customFormat="1" ht="45" x14ac:dyDescent="0.3">
      <c r="A4" s="244" t="s">
        <v>111</v>
      </c>
      <c r="B4" s="409" t="s">
        <v>51</v>
      </c>
      <c r="C4" s="269" t="s">
        <v>52</v>
      </c>
      <c r="D4" s="409" t="s">
        <v>45</v>
      </c>
      <c r="E4" s="102">
        <v>1</v>
      </c>
      <c r="F4" s="108" t="s">
        <v>53</v>
      </c>
      <c r="G4" s="8" t="s">
        <v>54</v>
      </c>
      <c r="H4" s="102">
        <v>800</v>
      </c>
      <c r="I4" s="18">
        <v>0.6</v>
      </c>
      <c r="J4" s="18">
        <v>0.8</v>
      </c>
      <c r="K4" s="269" t="s">
        <v>202</v>
      </c>
      <c r="L4" s="409" t="s">
        <v>46</v>
      </c>
      <c r="M4" s="409" t="s">
        <v>42</v>
      </c>
      <c r="N4" s="408">
        <v>100000</v>
      </c>
      <c r="O4" s="408">
        <v>200000</v>
      </c>
      <c r="P4" s="408" t="s">
        <v>19</v>
      </c>
      <c r="Q4" s="409">
        <v>8</v>
      </c>
      <c r="R4" s="409">
        <v>1</v>
      </c>
      <c r="S4" s="213" t="s">
        <v>115</v>
      </c>
    </row>
    <row r="5" spans="1:19" s="54" customFormat="1" ht="45" x14ac:dyDescent="0.3">
      <c r="A5" s="246"/>
      <c r="B5" s="225"/>
      <c r="C5" s="270"/>
      <c r="D5" s="225"/>
      <c r="E5" s="103">
        <v>2</v>
      </c>
      <c r="F5" s="96" t="s">
        <v>26</v>
      </c>
      <c r="G5" s="11" t="s">
        <v>54</v>
      </c>
      <c r="H5" s="103">
        <v>800</v>
      </c>
      <c r="I5" s="114">
        <v>0.6</v>
      </c>
      <c r="J5" s="114">
        <v>0.8</v>
      </c>
      <c r="K5" s="270"/>
      <c r="L5" s="225"/>
      <c r="M5" s="225"/>
      <c r="N5" s="225"/>
      <c r="O5" s="225"/>
      <c r="P5" s="406"/>
      <c r="Q5" s="225"/>
      <c r="R5" s="225"/>
      <c r="S5" s="215"/>
    </row>
    <row r="6" spans="1:19" s="54" customFormat="1" ht="45" x14ac:dyDescent="0.3">
      <c r="A6" s="246"/>
      <c r="B6" s="225" t="s">
        <v>51</v>
      </c>
      <c r="C6" s="270" t="s">
        <v>52</v>
      </c>
      <c r="D6" s="225" t="s">
        <v>45</v>
      </c>
      <c r="E6" s="103">
        <v>1</v>
      </c>
      <c r="F6" s="96" t="s">
        <v>53</v>
      </c>
      <c r="G6" s="11" t="s">
        <v>54</v>
      </c>
      <c r="H6" s="103">
        <v>800</v>
      </c>
      <c r="I6" s="114">
        <v>0.6</v>
      </c>
      <c r="J6" s="114">
        <v>0.8</v>
      </c>
      <c r="K6" s="270" t="s">
        <v>236</v>
      </c>
      <c r="L6" s="225" t="s">
        <v>46</v>
      </c>
      <c r="M6" s="225" t="s">
        <v>42</v>
      </c>
      <c r="N6" s="406">
        <v>25000</v>
      </c>
      <c r="O6" s="406">
        <v>50000</v>
      </c>
      <c r="P6" s="406" t="s">
        <v>19</v>
      </c>
      <c r="Q6" s="225">
        <v>8</v>
      </c>
      <c r="R6" s="225">
        <v>1</v>
      </c>
      <c r="S6" s="215"/>
    </row>
    <row r="7" spans="1:19" s="54" customFormat="1" ht="45" x14ac:dyDescent="0.3">
      <c r="A7" s="246"/>
      <c r="B7" s="225"/>
      <c r="C7" s="270"/>
      <c r="D7" s="225"/>
      <c r="E7" s="103">
        <v>2</v>
      </c>
      <c r="F7" s="96" t="s">
        <v>26</v>
      </c>
      <c r="G7" s="11" t="s">
        <v>54</v>
      </c>
      <c r="H7" s="103">
        <v>800</v>
      </c>
      <c r="I7" s="114">
        <v>0.6</v>
      </c>
      <c r="J7" s="114">
        <v>0.8</v>
      </c>
      <c r="K7" s="270"/>
      <c r="L7" s="225"/>
      <c r="M7" s="225"/>
      <c r="N7" s="406"/>
      <c r="O7" s="406"/>
      <c r="P7" s="406"/>
      <c r="Q7" s="225"/>
      <c r="R7" s="225"/>
      <c r="S7" s="215"/>
    </row>
    <row r="8" spans="1:19" s="54" customFormat="1" ht="45" x14ac:dyDescent="0.3">
      <c r="A8" s="246"/>
      <c r="B8" s="225" t="s">
        <v>51</v>
      </c>
      <c r="C8" s="270" t="s">
        <v>52</v>
      </c>
      <c r="D8" s="225" t="s">
        <v>45</v>
      </c>
      <c r="E8" s="103">
        <v>1</v>
      </c>
      <c r="F8" s="96" t="s">
        <v>53</v>
      </c>
      <c r="G8" s="11" t="s">
        <v>54</v>
      </c>
      <c r="H8" s="103">
        <v>800</v>
      </c>
      <c r="I8" s="114">
        <v>0.6</v>
      </c>
      <c r="J8" s="114">
        <v>0.8</v>
      </c>
      <c r="K8" s="270" t="s">
        <v>204</v>
      </c>
      <c r="L8" s="225" t="s">
        <v>46</v>
      </c>
      <c r="M8" s="225" t="s">
        <v>42</v>
      </c>
      <c r="N8" s="406">
        <v>50000</v>
      </c>
      <c r="O8" s="406">
        <v>100000</v>
      </c>
      <c r="P8" s="406" t="s">
        <v>19</v>
      </c>
      <c r="Q8" s="225">
        <v>8</v>
      </c>
      <c r="R8" s="225">
        <v>1</v>
      </c>
      <c r="S8" s="215"/>
    </row>
    <row r="9" spans="1:19" s="54" customFormat="1" ht="45" x14ac:dyDescent="0.3">
      <c r="A9" s="246"/>
      <c r="B9" s="225"/>
      <c r="C9" s="270"/>
      <c r="D9" s="225"/>
      <c r="E9" s="103">
        <v>2</v>
      </c>
      <c r="F9" s="96" t="s">
        <v>26</v>
      </c>
      <c r="G9" s="11" t="s">
        <v>54</v>
      </c>
      <c r="H9" s="103">
        <v>800</v>
      </c>
      <c r="I9" s="114">
        <v>0.6</v>
      </c>
      <c r="J9" s="114">
        <v>0.8</v>
      </c>
      <c r="K9" s="270"/>
      <c r="L9" s="225"/>
      <c r="M9" s="225"/>
      <c r="N9" s="406"/>
      <c r="O9" s="406"/>
      <c r="P9" s="406"/>
      <c r="Q9" s="225"/>
      <c r="R9" s="225"/>
      <c r="S9" s="215"/>
    </row>
    <row r="10" spans="1:19" s="54" customFormat="1" ht="45" x14ac:dyDescent="0.3">
      <c r="A10" s="246"/>
      <c r="B10" s="225" t="s">
        <v>55</v>
      </c>
      <c r="C10" s="270" t="s">
        <v>56</v>
      </c>
      <c r="D10" s="225" t="s">
        <v>45</v>
      </c>
      <c r="E10" s="103">
        <v>1</v>
      </c>
      <c r="F10" s="96" t="s">
        <v>53</v>
      </c>
      <c r="G10" s="11" t="s">
        <v>57</v>
      </c>
      <c r="H10" s="103">
        <v>1000</v>
      </c>
      <c r="I10" s="114">
        <v>0.6</v>
      </c>
      <c r="J10" s="114">
        <v>0.8</v>
      </c>
      <c r="K10" s="270" t="s">
        <v>62</v>
      </c>
      <c r="L10" s="225" t="s">
        <v>46</v>
      </c>
      <c r="M10" s="225" t="s">
        <v>42</v>
      </c>
      <c r="N10" s="406">
        <v>25000</v>
      </c>
      <c r="O10" s="406">
        <v>50000</v>
      </c>
      <c r="P10" s="406" t="s">
        <v>19</v>
      </c>
      <c r="Q10" s="225">
        <v>8</v>
      </c>
      <c r="R10" s="225">
        <v>1</v>
      </c>
      <c r="S10" s="215"/>
    </row>
    <row r="11" spans="1:19" s="54" customFormat="1" ht="45" x14ac:dyDescent="0.3">
      <c r="A11" s="246"/>
      <c r="B11" s="225"/>
      <c r="C11" s="270"/>
      <c r="D11" s="225"/>
      <c r="E11" s="103">
        <v>2</v>
      </c>
      <c r="F11" s="96" t="s">
        <v>26</v>
      </c>
      <c r="G11" s="11" t="s">
        <v>57</v>
      </c>
      <c r="H11" s="103">
        <v>1000</v>
      </c>
      <c r="I11" s="114">
        <v>0.6</v>
      </c>
      <c r="J11" s="114">
        <v>0.8</v>
      </c>
      <c r="K11" s="270"/>
      <c r="L11" s="225"/>
      <c r="M11" s="225"/>
      <c r="N11" s="225"/>
      <c r="O11" s="406"/>
      <c r="P11" s="406"/>
      <c r="Q11" s="225"/>
      <c r="R11" s="225"/>
      <c r="S11" s="215"/>
    </row>
    <row r="12" spans="1:19" s="54" customFormat="1" ht="45" x14ac:dyDescent="0.3">
      <c r="A12" s="246"/>
      <c r="B12" s="225" t="s">
        <v>55</v>
      </c>
      <c r="C12" s="270" t="s">
        <v>56</v>
      </c>
      <c r="D12" s="225" t="s">
        <v>45</v>
      </c>
      <c r="E12" s="103">
        <v>1</v>
      </c>
      <c r="F12" s="96" t="s">
        <v>53</v>
      </c>
      <c r="G12" s="11" t="s">
        <v>57</v>
      </c>
      <c r="H12" s="103">
        <v>1000</v>
      </c>
      <c r="I12" s="114">
        <v>0.6</v>
      </c>
      <c r="J12" s="114">
        <v>0.8</v>
      </c>
      <c r="K12" s="270" t="s">
        <v>236</v>
      </c>
      <c r="L12" s="225" t="s">
        <v>46</v>
      </c>
      <c r="M12" s="225" t="s">
        <v>42</v>
      </c>
      <c r="N12" s="406">
        <v>25000</v>
      </c>
      <c r="O12" s="406">
        <v>50000</v>
      </c>
      <c r="P12" s="406" t="s">
        <v>19</v>
      </c>
      <c r="Q12" s="225">
        <v>8</v>
      </c>
      <c r="R12" s="225">
        <v>1</v>
      </c>
      <c r="S12" s="215"/>
    </row>
    <row r="13" spans="1:19" s="54" customFormat="1" ht="45" x14ac:dyDescent="0.3">
      <c r="A13" s="246"/>
      <c r="B13" s="225"/>
      <c r="C13" s="270"/>
      <c r="D13" s="225"/>
      <c r="E13" s="103">
        <v>2</v>
      </c>
      <c r="F13" s="96" t="s">
        <v>26</v>
      </c>
      <c r="G13" s="11" t="s">
        <v>57</v>
      </c>
      <c r="H13" s="103">
        <v>1000</v>
      </c>
      <c r="I13" s="114">
        <v>0.6</v>
      </c>
      <c r="J13" s="114">
        <v>0.8</v>
      </c>
      <c r="K13" s="270"/>
      <c r="L13" s="225"/>
      <c r="M13" s="225"/>
      <c r="N13" s="406"/>
      <c r="O13" s="406"/>
      <c r="P13" s="406"/>
      <c r="Q13" s="225"/>
      <c r="R13" s="225"/>
      <c r="S13" s="215"/>
    </row>
    <row r="14" spans="1:19" s="54" customFormat="1" ht="45" x14ac:dyDescent="0.3">
      <c r="A14" s="246"/>
      <c r="B14" s="225" t="s">
        <v>55</v>
      </c>
      <c r="C14" s="270" t="s">
        <v>56</v>
      </c>
      <c r="D14" s="225" t="s">
        <v>45</v>
      </c>
      <c r="E14" s="103">
        <v>1</v>
      </c>
      <c r="F14" s="96" t="s">
        <v>53</v>
      </c>
      <c r="G14" s="11" t="s">
        <v>54</v>
      </c>
      <c r="H14" s="103">
        <v>1000</v>
      </c>
      <c r="I14" s="114">
        <v>0.6</v>
      </c>
      <c r="J14" s="114">
        <v>0.8</v>
      </c>
      <c r="K14" s="270" t="s">
        <v>205</v>
      </c>
      <c r="L14" s="225" t="s">
        <v>46</v>
      </c>
      <c r="M14" s="225" t="s">
        <v>42</v>
      </c>
      <c r="N14" s="406">
        <v>75000</v>
      </c>
      <c r="O14" s="406">
        <v>150000</v>
      </c>
      <c r="P14" s="406" t="s">
        <v>19</v>
      </c>
      <c r="Q14" s="225">
        <v>8</v>
      </c>
      <c r="R14" s="225">
        <v>1</v>
      </c>
      <c r="S14" s="215"/>
    </row>
    <row r="15" spans="1:19" s="54" customFormat="1" ht="45" x14ac:dyDescent="0.3">
      <c r="A15" s="246"/>
      <c r="B15" s="225"/>
      <c r="C15" s="270"/>
      <c r="D15" s="225"/>
      <c r="E15" s="103">
        <v>2</v>
      </c>
      <c r="F15" s="96" t="s">
        <v>26</v>
      </c>
      <c r="G15" s="11" t="s">
        <v>54</v>
      </c>
      <c r="H15" s="103">
        <v>1000</v>
      </c>
      <c r="I15" s="114">
        <v>0.6</v>
      </c>
      <c r="J15" s="114">
        <v>0.8</v>
      </c>
      <c r="K15" s="270"/>
      <c r="L15" s="225"/>
      <c r="M15" s="225"/>
      <c r="N15" s="225"/>
      <c r="O15" s="406"/>
      <c r="P15" s="406"/>
      <c r="Q15" s="225"/>
      <c r="R15" s="225"/>
      <c r="S15" s="215"/>
    </row>
    <row r="16" spans="1:19" s="54" customFormat="1" ht="45" x14ac:dyDescent="0.3">
      <c r="A16" s="246"/>
      <c r="B16" s="225" t="s">
        <v>55</v>
      </c>
      <c r="C16" s="270" t="s">
        <v>56</v>
      </c>
      <c r="D16" s="225" t="s">
        <v>45</v>
      </c>
      <c r="E16" s="103">
        <v>1</v>
      </c>
      <c r="F16" s="96" t="s">
        <v>53</v>
      </c>
      <c r="G16" s="11" t="s">
        <v>54</v>
      </c>
      <c r="H16" s="103">
        <v>1000</v>
      </c>
      <c r="I16" s="114">
        <v>0.6</v>
      </c>
      <c r="J16" s="114">
        <v>0.8</v>
      </c>
      <c r="K16" s="270" t="s">
        <v>206</v>
      </c>
      <c r="L16" s="225" t="s">
        <v>46</v>
      </c>
      <c r="M16" s="225" t="s">
        <v>42</v>
      </c>
      <c r="N16" s="406">
        <v>50000</v>
      </c>
      <c r="O16" s="406">
        <v>100000</v>
      </c>
      <c r="P16" s="406" t="s">
        <v>19</v>
      </c>
      <c r="Q16" s="225">
        <v>8</v>
      </c>
      <c r="R16" s="225">
        <v>1</v>
      </c>
      <c r="S16" s="215"/>
    </row>
    <row r="17" spans="1:19" s="54" customFormat="1" ht="45.45" thickBot="1" x14ac:dyDescent="0.35">
      <c r="A17" s="246"/>
      <c r="B17" s="225"/>
      <c r="C17" s="270"/>
      <c r="D17" s="225"/>
      <c r="E17" s="103">
        <v>2</v>
      </c>
      <c r="F17" s="96" t="s">
        <v>26</v>
      </c>
      <c r="G17" s="11" t="s">
        <v>54</v>
      </c>
      <c r="H17" s="103">
        <v>1000</v>
      </c>
      <c r="I17" s="114">
        <v>0.6</v>
      </c>
      <c r="J17" s="114">
        <v>0.8</v>
      </c>
      <c r="K17" s="270"/>
      <c r="L17" s="225"/>
      <c r="M17" s="225"/>
      <c r="N17" s="406"/>
      <c r="O17" s="406"/>
      <c r="P17" s="406"/>
      <c r="Q17" s="225"/>
      <c r="R17" s="225"/>
      <c r="S17" s="215"/>
    </row>
    <row r="18" spans="1:19" s="54" customFormat="1" ht="45" x14ac:dyDescent="0.3">
      <c r="A18" s="246"/>
      <c r="B18" s="225" t="s">
        <v>58</v>
      </c>
      <c r="C18" s="270" t="s">
        <v>59</v>
      </c>
      <c r="D18" s="225" t="s">
        <v>45</v>
      </c>
      <c r="E18" s="103">
        <v>1</v>
      </c>
      <c r="F18" s="96" t="s">
        <v>53</v>
      </c>
      <c r="G18" s="11" t="s">
        <v>57</v>
      </c>
      <c r="H18" s="103">
        <v>200</v>
      </c>
      <c r="I18" s="114">
        <v>0.6</v>
      </c>
      <c r="J18" s="114">
        <v>0.8</v>
      </c>
      <c r="K18" s="270" t="s">
        <v>202</v>
      </c>
      <c r="L18" s="225" t="s">
        <v>46</v>
      </c>
      <c r="M18" s="225" t="s">
        <v>42</v>
      </c>
      <c r="N18" s="408">
        <v>100000</v>
      </c>
      <c r="O18" s="408">
        <v>200000</v>
      </c>
      <c r="P18" s="406" t="s">
        <v>19</v>
      </c>
      <c r="Q18" s="225">
        <v>8</v>
      </c>
      <c r="R18" s="225">
        <v>1</v>
      </c>
      <c r="S18" s="215"/>
    </row>
    <row r="19" spans="1:19" s="54" customFormat="1" ht="45" x14ac:dyDescent="0.3">
      <c r="A19" s="246"/>
      <c r="B19" s="225"/>
      <c r="C19" s="270"/>
      <c r="D19" s="225"/>
      <c r="E19" s="103">
        <v>2</v>
      </c>
      <c r="F19" s="96" t="s">
        <v>26</v>
      </c>
      <c r="G19" s="11" t="s">
        <v>57</v>
      </c>
      <c r="H19" s="103">
        <v>200</v>
      </c>
      <c r="I19" s="114">
        <v>0.6</v>
      </c>
      <c r="J19" s="114">
        <v>0.8</v>
      </c>
      <c r="K19" s="270"/>
      <c r="L19" s="225"/>
      <c r="M19" s="225"/>
      <c r="N19" s="225"/>
      <c r="O19" s="225"/>
      <c r="P19" s="406"/>
      <c r="Q19" s="225"/>
      <c r="R19" s="225"/>
      <c r="S19" s="215"/>
    </row>
    <row r="20" spans="1:19" s="54" customFormat="1" ht="45" x14ac:dyDescent="0.3">
      <c r="A20" s="246"/>
      <c r="B20" s="225" t="s">
        <v>58</v>
      </c>
      <c r="C20" s="270" t="s">
        <v>59</v>
      </c>
      <c r="D20" s="225" t="s">
        <v>45</v>
      </c>
      <c r="E20" s="103">
        <v>1</v>
      </c>
      <c r="F20" s="96" t="s">
        <v>53</v>
      </c>
      <c r="G20" s="11" t="s">
        <v>57</v>
      </c>
      <c r="H20" s="103">
        <v>200</v>
      </c>
      <c r="I20" s="114">
        <v>0.6</v>
      </c>
      <c r="J20" s="114">
        <v>0.8</v>
      </c>
      <c r="K20" s="270" t="s">
        <v>236</v>
      </c>
      <c r="L20" s="225" t="s">
        <v>46</v>
      </c>
      <c r="M20" s="225" t="s">
        <v>42</v>
      </c>
      <c r="N20" s="406">
        <v>25000</v>
      </c>
      <c r="O20" s="406">
        <v>50000</v>
      </c>
      <c r="P20" s="406" t="s">
        <v>19</v>
      </c>
      <c r="Q20" s="225">
        <v>8</v>
      </c>
      <c r="R20" s="225">
        <v>1</v>
      </c>
      <c r="S20" s="215"/>
    </row>
    <row r="21" spans="1:19" s="54" customFormat="1" ht="45" x14ac:dyDescent="0.3">
      <c r="A21" s="246"/>
      <c r="B21" s="225"/>
      <c r="C21" s="270"/>
      <c r="D21" s="225"/>
      <c r="E21" s="103">
        <v>2</v>
      </c>
      <c r="F21" s="96" t="s">
        <v>26</v>
      </c>
      <c r="G21" s="11" t="s">
        <v>57</v>
      </c>
      <c r="H21" s="103">
        <v>200</v>
      </c>
      <c r="I21" s="114">
        <v>0.6</v>
      </c>
      <c r="J21" s="114">
        <v>0.8</v>
      </c>
      <c r="K21" s="270"/>
      <c r="L21" s="225"/>
      <c r="M21" s="225"/>
      <c r="N21" s="406"/>
      <c r="O21" s="406"/>
      <c r="P21" s="406"/>
      <c r="Q21" s="225"/>
      <c r="R21" s="225"/>
      <c r="S21" s="215"/>
    </row>
    <row r="22" spans="1:19" s="54" customFormat="1" ht="45" x14ac:dyDescent="0.3">
      <c r="A22" s="246"/>
      <c r="B22" s="225" t="s">
        <v>58</v>
      </c>
      <c r="C22" s="270" t="s">
        <v>59</v>
      </c>
      <c r="D22" s="225" t="s">
        <v>45</v>
      </c>
      <c r="E22" s="103">
        <v>1</v>
      </c>
      <c r="F22" s="96" t="s">
        <v>53</v>
      </c>
      <c r="G22" s="11" t="s">
        <v>57</v>
      </c>
      <c r="H22" s="103">
        <v>200</v>
      </c>
      <c r="I22" s="114">
        <v>0.6</v>
      </c>
      <c r="J22" s="114">
        <v>0.8</v>
      </c>
      <c r="K22" s="270" t="s">
        <v>204</v>
      </c>
      <c r="L22" s="225" t="s">
        <v>46</v>
      </c>
      <c r="M22" s="225" t="s">
        <v>42</v>
      </c>
      <c r="N22" s="406">
        <v>50000</v>
      </c>
      <c r="O22" s="406">
        <v>100000</v>
      </c>
      <c r="P22" s="406" t="s">
        <v>19</v>
      </c>
      <c r="Q22" s="225">
        <v>8</v>
      </c>
      <c r="R22" s="225">
        <v>1</v>
      </c>
      <c r="S22" s="215"/>
    </row>
    <row r="23" spans="1:19" s="54" customFormat="1" ht="45.45" thickBot="1" x14ac:dyDescent="0.35">
      <c r="A23" s="246"/>
      <c r="B23" s="225"/>
      <c r="C23" s="270"/>
      <c r="D23" s="225"/>
      <c r="E23" s="103">
        <v>2</v>
      </c>
      <c r="F23" s="96" t="s">
        <v>26</v>
      </c>
      <c r="G23" s="11" t="s">
        <v>57</v>
      </c>
      <c r="H23" s="103">
        <v>200</v>
      </c>
      <c r="I23" s="114">
        <v>0.6</v>
      </c>
      <c r="J23" s="114">
        <v>0.8</v>
      </c>
      <c r="K23" s="270"/>
      <c r="L23" s="225"/>
      <c r="M23" s="225"/>
      <c r="N23" s="406"/>
      <c r="O23" s="406"/>
      <c r="P23" s="406"/>
      <c r="Q23" s="225"/>
      <c r="R23" s="225"/>
      <c r="S23" s="215"/>
    </row>
    <row r="24" spans="1:19" s="54" customFormat="1" ht="45" x14ac:dyDescent="0.3">
      <c r="A24" s="246"/>
      <c r="B24" s="225" t="s">
        <v>117</v>
      </c>
      <c r="C24" s="270" t="s">
        <v>116</v>
      </c>
      <c r="D24" s="225" t="s">
        <v>45</v>
      </c>
      <c r="E24" s="103">
        <v>1</v>
      </c>
      <c r="F24" s="96" t="s">
        <v>53</v>
      </c>
      <c r="G24" s="11" t="s">
        <v>57</v>
      </c>
      <c r="H24" s="103">
        <v>3000</v>
      </c>
      <c r="I24" s="114">
        <v>0.6</v>
      </c>
      <c r="J24" s="114">
        <v>0.8</v>
      </c>
      <c r="K24" s="270" t="s">
        <v>202</v>
      </c>
      <c r="L24" s="225" t="s">
        <v>46</v>
      </c>
      <c r="M24" s="225" t="s">
        <v>42</v>
      </c>
      <c r="N24" s="408">
        <v>100000</v>
      </c>
      <c r="O24" s="408">
        <v>200000</v>
      </c>
      <c r="P24" s="406" t="s">
        <v>19</v>
      </c>
      <c r="Q24" s="225">
        <v>8</v>
      </c>
      <c r="R24" s="225">
        <v>1</v>
      </c>
      <c r="S24" s="215"/>
    </row>
    <row r="25" spans="1:19" s="54" customFormat="1" ht="45" x14ac:dyDescent="0.3">
      <c r="A25" s="246"/>
      <c r="B25" s="225"/>
      <c r="C25" s="270"/>
      <c r="D25" s="225"/>
      <c r="E25" s="103">
        <v>2</v>
      </c>
      <c r="F25" s="96" t="s">
        <v>26</v>
      </c>
      <c r="G25" s="11" t="s">
        <v>57</v>
      </c>
      <c r="H25" s="103">
        <v>3000</v>
      </c>
      <c r="I25" s="114">
        <v>0.6</v>
      </c>
      <c r="J25" s="114">
        <v>0.8</v>
      </c>
      <c r="K25" s="270"/>
      <c r="L25" s="225"/>
      <c r="M25" s="225"/>
      <c r="N25" s="225"/>
      <c r="O25" s="225"/>
      <c r="P25" s="406"/>
      <c r="Q25" s="225"/>
      <c r="R25" s="225"/>
      <c r="S25" s="215"/>
    </row>
    <row r="26" spans="1:19" s="54" customFormat="1" ht="45" x14ac:dyDescent="0.3">
      <c r="A26" s="246"/>
      <c r="B26" s="225" t="s">
        <v>117</v>
      </c>
      <c r="C26" s="270" t="s">
        <v>116</v>
      </c>
      <c r="D26" s="225" t="s">
        <v>45</v>
      </c>
      <c r="E26" s="103">
        <v>1</v>
      </c>
      <c r="F26" s="96" t="s">
        <v>53</v>
      </c>
      <c r="G26" s="11" t="s">
        <v>57</v>
      </c>
      <c r="H26" s="103">
        <v>3000</v>
      </c>
      <c r="I26" s="114">
        <v>0.6</v>
      </c>
      <c r="J26" s="114">
        <v>0.8</v>
      </c>
      <c r="K26" s="270" t="s">
        <v>236</v>
      </c>
      <c r="L26" s="225" t="s">
        <v>46</v>
      </c>
      <c r="M26" s="225" t="s">
        <v>42</v>
      </c>
      <c r="N26" s="406">
        <v>25000</v>
      </c>
      <c r="O26" s="406">
        <v>50000</v>
      </c>
      <c r="P26" s="406" t="s">
        <v>19</v>
      </c>
      <c r="Q26" s="225">
        <v>8</v>
      </c>
      <c r="R26" s="225">
        <v>1</v>
      </c>
      <c r="S26" s="215"/>
    </row>
    <row r="27" spans="1:19" s="54" customFormat="1" ht="45" x14ac:dyDescent="0.3">
      <c r="A27" s="246"/>
      <c r="B27" s="225"/>
      <c r="C27" s="270"/>
      <c r="D27" s="225"/>
      <c r="E27" s="103">
        <v>2</v>
      </c>
      <c r="F27" s="96" t="s">
        <v>26</v>
      </c>
      <c r="G27" s="11" t="s">
        <v>57</v>
      </c>
      <c r="H27" s="103">
        <v>3000</v>
      </c>
      <c r="I27" s="114">
        <v>0.6</v>
      </c>
      <c r="J27" s="114">
        <v>0.8</v>
      </c>
      <c r="K27" s="270"/>
      <c r="L27" s="225"/>
      <c r="M27" s="225"/>
      <c r="N27" s="406"/>
      <c r="O27" s="406"/>
      <c r="P27" s="406"/>
      <c r="Q27" s="225"/>
      <c r="R27" s="225"/>
      <c r="S27" s="215"/>
    </row>
    <row r="28" spans="1:19" s="54" customFormat="1" ht="45" x14ac:dyDescent="0.3">
      <c r="A28" s="246"/>
      <c r="B28" s="225" t="s">
        <v>117</v>
      </c>
      <c r="C28" s="270" t="s">
        <v>116</v>
      </c>
      <c r="D28" s="225" t="s">
        <v>45</v>
      </c>
      <c r="E28" s="103">
        <v>1</v>
      </c>
      <c r="F28" s="96" t="s">
        <v>53</v>
      </c>
      <c r="G28" s="11" t="s">
        <v>57</v>
      </c>
      <c r="H28" s="103">
        <v>3000</v>
      </c>
      <c r="I28" s="114">
        <v>0.6</v>
      </c>
      <c r="J28" s="114">
        <v>0.8</v>
      </c>
      <c r="K28" s="270" t="s">
        <v>204</v>
      </c>
      <c r="L28" s="225" t="s">
        <v>46</v>
      </c>
      <c r="M28" s="225" t="s">
        <v>42</v>
      </c>
      <c r="N28" s="406">
        <v>50000</v>
      </c>
      <c r="O28" s="406">
        <v>100000</v>
      </c>
      <c r="P28" s="406" t="s">
        <v>19</v>
      </c>
      <c r="Q28" s="225">
        <v>8</v>
      </c>
      <c r="R28" s="225">
        <v>1</v>
      </c>
      <c r="S28" s="215"/>
    </row>
    <row r="29" spans="1:19" s="54" customFormat="1" ht="45.45" thickBot="1" x14ac:dyDescent="0.35">
      <c r="A29" s="246"/>
      <c r="B29" s="225"/>
      <c r="C29" s="270"/>
      <c r="D29" s="225"/>
      <c r="E29" s="103">
        <v>2</v>
      </c>
      <c r="F29" s="96" t="s">
        <v>26</v>
      </c>
      <c r="G29" s="11" t="s">
        <v>57</v>
      </c>
      <c r="H29" s="103">
        <v>3000</v>
      </c>
      <c r="I29" s="114">
        <v>0.6</v>
      </c>
      <c r="J29" s="114">
        <v>0.8</v>
      </c>
      <c r="K29" s="270"/>
      <c r="L29" s="225"/>
      <c r="M29" s="225"/>
      <c r="N29" s="406"/>
      <c r="O29" s="406"/>
      <c r="P29" s="406"/>
      <c r="Q29" s="225"/>
      <c r="R29" s="225"/>
      <c r="S29" s="215"/>
    </row>
    <row r="30" spans="1:19" s="54" customFormat="1" ht="45" x14ac:dyDescent="0.3">
      <c r="A30" s="246"/>
      <c r="B30" s="225" t="s">
        <v>61</v>
      </c>
      <c r="C30" s="270" t="s">
        <v>60</v>
      </c>
      <c r="D30" s="225" t="s">
        <v>45</v>
      </c>
      <c r="E30" s="103">
        <v>1</v>
      </c>
      <c r="F30" s="96" t="s">
        <v>53</v>
      </c>
      <c r="G30" s="11" t="s">
        <v>54</v>
      </c>
      <c r="H30" s="103">
        <v>1000</v>
      </c>
      <c r="I30" s="114">
        <v>0.6</v>
      </c>
      <c r="J30" s="114">
        <v>0.8</v>
      </c>
      <c r="K30" s="270" t="s">
        <v>202</v>
      </c>
      <c r="L30" s="225" t="s">
        <v>46</v>
      </c>
      <c r="M30" s="225" t="s">
        <v>42</v>
      </c>
      <c r="N30" s="408">
        <v>100000</v>
      </c>
      <c r="O30" s="408">
        <v>200000</v>
      </c>
      <c r="P30" s="406" t="s">
        <v>19</v>
      </c>
      <c r="Q30" s="225">
        <v>8</v>
      </c>
      <c r="R30" s="225">
        <v>1</v>
      </c>
      <c r="S30" s="215"/>
    </row>
    <row r="31" spans="1:19" s="54" customFormat="1" ht="45" x14ac:dyDescent="0.3">
      <c r="A31" s="246"/>
      <c r="B31" s="225"/>
      <c r="C31" s="270"/>
      <c r="D31" s="225"/>
      <c r="E31" s="103">
        <v>2</v>
      </c>
      <c r="F31" s="96" t="s">
        <v>26</v>
      </c>
      <c r="G31" s="11" t="s">
        <v>54</v>
      </c>
      <c r="H31" s="103">
        <v>1000</v>
      </c>
      <c r="I31" s="114">
        <v>0.6</v>
      </c>
      <c r="J31" s="114">
        <v>0.8</v>
      </c>
      <c r="K31" s="270"/>
      <c r="L31" s="225"/>
      <c r="M31" s="225"/>
      <c r="N31" s="225"/>
      <c r="O31" s="225"/>
      <c r="P31" s="406"/>
      <c r="Q31" s="225"/>
      <c r="R31" s="225"/>
      <c r="S31" s="215"/>
    </row>
    <row r="32" spans="1:19" s="54" customFormat="1" ht="45" x14ac:dyDescent="0.3">
      <c r="A32" s="246"/>
      <c r="B32" s="225" t="s">
        <v>61</v>
      </c>
      <c r="C32" s="270" t="s">
        <v>60</v>
      </c>
      <c r="D32" s="225" t="s">
        <v>45</v>
      </c>
      <c r="E32" s="103">
        <v>1</v>
      </c>
      <c r="F32" s="96" t="s">
        <v>53</v>
      </c>
      <c r="G32" s="11" t="s">
        <v>54</v>
      </c>
      <c r="H32" s="103">
        <v>1000</v>
      </c>
      <c r="I32" s="114">
        <v>0.6</v>
      </c>
      <c r="J32" s="114">
        <v>0.8</v>
      </c>
      <c r="K32" s="270" t="s">
        <v>236</v>
      </c>
      <c r="L32" s="225" t="s">
        <v>46</v>
      </c>
      <c r="M32" s="225" t="s">
        <v>42</v>
      </c>
      <c r="N32" s="406">
        <v>25000</v>
      </c>
      <c r="O32" s="406">
        <v>50000</v>
      </c>
      <c r="P32" s="406" t="s">
        <v>19</v>
      </c>
      <c r="Q32" s="225">
        <v>8</v>
      </c>
      <c r="R32" s="225">
        <v>1</v>
      </c>
      <c r="S32" s="215"/>
    </row>
    <row r="33" spans="1:19" s="54" customFormat="1" ht="45" x14ac:dyDescent="0.3">
      <c r="A33" s="246"/>
      <c r="B33" s="225"/>
      <c r="C33" s="270"/>
      <c r="D33" s="225"/>
      <c r="E33" s="103">
        <v>2</v>
      </c>
      <c r="F33" s="96" t="s">
        <v>26</v>
      </c>
      <c r="G33" s="11" t="s">
        <v>54</v>
      </c>
      <c r="H33" s="103">
        <v>1000</v>
      </c>
      <c r="I33" s="114">
        <v>0.6</v>
      </c>
      <c r="J33" s="114">
        <v>0.8</v>
      </c>
      <c r="K33" s="270"/>
      <c r="L33" s="225"/>
      <c r="M33" s="225"/>
      <c r="N33" s="406"/>
      <c r="O33" s="406"/>
      <c r="P33" s="406"/>
      <c r="Q33" s="225"/>
      <c r="R33" s="225"/>
      <c r="S33" s="215"/>
    </row>
    <row r="34" spans="1:19" s="54" customFormat="1" ht="45" x14ac:dyDescent="0.3">
      <c r="A34" s="246"/>
      <c r="B34" s="225" t="s">
        <v>61</v>
      </c>
      <c r="C34" s="270" t="s">
        <v>60</v>
      </c>
      <c r="D34" s="225" t="s">
        <v>45</v>
      </c>
      <c r="E34" s="103">
        <v>1</v>
      </c>
      <c r="F34" s="96" t="s">
        <v>53</v>
      </c>
      <c r="G34" s="11" t="s">
        <v>54</v>
      </c>
      <c r="H34" s="103">
        <v>1000</v>
      </c>
      <c r="I34" s="114">
        <v>0.6</v>
      </c>
      <c r="J34" s="114">
        <v>0.8</v>
      </c>
      <c r="K34" s="270" t="s">
        <v>204</v>
      </c>
      <c r="L34" s="225" t="s">
        <v>46</v>
      </c>
      <c r="M34" s="225" t="s">
        <v>42</v>
      </c>
      <c r="N34" s="406">
        <v>50000</v>
      </c>
      <c r="O34" s="406">
        <v>100000</v>
      </c>
      <c r="P34" s="406" t="s">
        <v>19</v>
      </c>
      <c r="Q34" s="225">
        <v>8</v>
      </c>
      <c r="R34" s="225">
        <v>1</v>
      </c>
      <c r="S34" s="215"/>
    </row>
    <row r="35" spans="1:19" s="54" customFormat="1" ht="45" x14ac:dyDescent="0.3">
      <c r="A35" s="246"/>
      <c r="B35" s="225"/>
      <c r="C35" s="270"/>
      <c r="D35" s="225"/>
      <c r="E35" s="103">
        <v>2</v>
      </c>
      <c r="F35" s="96" t="s">
        <v>26</v>
      </c>
      <c r="G35" s="11" t="s">
        <v>54</v>
      </c>
      <c r="H35" s="103">
        <v>1000</v>
      </c>
      <c r="I35" s="114">
        <v>0.6</v>
      </c>
      <c r="J35" s="114">
        <v>0.8</v>
      </c>
      <c r="K35" s="270"/>
      <c r="L35" s="225"/>
      <c r="M35" s="225"/>
      <c r="N35" s="406"/>
      <c r="O35" s="406"/>
      <c r="P35" s="406"/>
      <c r="Q35" s="225"/>
      <c r="R35" s="225"/>
      <c r="S35" s="215"/>
    </row>
    <row r="36" spans="1:19" s="54" customFormat="1" ht="30.45" customHeight="1" x14ac:dyDescent="0.3">
      <c r="A36" s="246"/>
      <c r="B36" s="225" t="s">
        <v>51</v>
      </c>
      <c r="C36" s="270" t="s">
        <v>52</v>
      </c>
      <c r="D36" s="225" t="s">
        <v>45</v>
      </c>
      <c r="E36" s="103">
        <v>1</v>
      </c>
      <c r="F36" s="96" t="s">
        <v>53</v>
      </c>
      <c r="G36" s="11" t="s">
        <v>263</v>
      </c>
      <c r="H36" s="103">
        <v>800</v>
      </c>
      <c r="I36" s="114">
        <v>0.6</v>
      </c>
      <c r="J36" s="114">
        <v>0.8</v>
      </c>
      <c r="K36" s="225" t="s">
        <v>176</v>
      </c>
      <c r="L36" s="225" t="s">
        <v>46</v>
      </c>
      <c r="M36" s="225" t="s">
        <v>42</v>
      </c>
      <c r="N36" s="283">
        <v>30000</v>
      </c>
      <c r="O36" s="283">
        <v>60000</v>
      </c>
      <c r="P36" s="406" t="s">
        <v>19</v>
      </c>
      <c r="Q36" s="225">
        <v>2</v>
      </c>
      <c r="R36" s="225">
        <v>1</v>
      </c>
      <c r="S36" s="215"/>
    </row>
    <row r="37" spans="1:19" s="54" customFormat="1" ht="45" x14ac:dyDescent="0.3">
      <c r="A37" s="246"/>
      <c r="B37" s="225"/>
      <c r="C37" s="270"/>
      <c r="D37" s="225"/>
      <c r="E37" s="103">
        <v>2</v>
      </c>
      <c r="F37" s="96" t="s">
        <v>26</v>
      </c>
      <c r="G37" s="11" t="s">
        <v>263</v>
      </c>
      <c r="H37" s="103">
        <v>800</v>
      </c>
      <c r="I37" s="114">
        <v>0.6</v>
      </c>
      <c r="J37" s="114">
        <v>0.8</v>
      </c>
      <c r="K37" s="225"/>
      <c r="L37" s="225"/>
      <c r="M37" s="225"/>
      <c r="N37" s="282"/>
      <c r="O37" s="282"/>
      <c r="P37" s="406"/>
      <c r="Q37" s="225"/>
      <c r="R37" s="225"/>
      <c r="S37" s="215"/>
    </row>
    <row r="38" spans="1:19" s="54" customFormat="1" ht="30.45" customHeight="1" x14ac:dyDescent="0.3">
      <c r="A38" s="246"/>
      <c r="B38" s="225" t="s">
        <v>55</v>
      </c>
      <c r="C38" s="270" t="s">
        <v>56</v>
      </c>
      <c r="D38" s="225" t="s">
        <v>45</v>
      </c>
      <c r="E38" s="103">
        <v>1</v>
      </c>
      <c r="F38" s="96" t="s">
        <v>53</v>
      </c>
      <c r="G38" s="11" t="s">
        <v>263</v>
      </c>
      <c r="H38" s="103">
        <v>1000</v>
      </c>
      <c r="I38" s="114">
        <v>0.6</v>
      </c>
      <c r="J38" s="114">
        <v>0.8</v>
      </c>
      <c r="K38" s="225" t="s">
        <v>176</v>
      </c>
      <c r="L38" s="225" t="s">
        <v>46</v>
      </c>
      <c r="M38" s="225" t="s">
        <v>42</v>
      </c>
      <c r="N38" s="283">
        <v>30000</v>
      </c>
      <c r="O38" s="283">
        <v>60000</v>
      </c>
      <c r="P38" s="406" t="s">
        <v>19</v>
      </c>
      <c r="Q38" s="225">
        <v>2</v>
      </c>
      <c r="R38" s="225">
        <v>1</v>
      </c>
      <c r="S38" s="215"/>
    </row>
    <row r="39" spans="1:19" s="54" customFormat="1" ht="45" x14ac:dyDescent="0.3">
      <c r="A39" s="246"/>
      <c r="B39" s="225"/>
      <c r="C39" s="270"/>
      <c r="D39" s="225"/>
      <c r="E39" s="103">
        <v>2</v>
      </c>
      <c r="F39" s="96" t="s">
        <v>26</v>
      </c>
      <c r="G39" s="11" t="s">
        <v>263</v>
      </c>
      <c r="H39" s="103">
        <v>1000</v>
      </c>
      <c r="I39" s="114">
        <v>0.6</v>
      </c>
      <c r="J39" s="114">
        <v>0.8</v>
      </c>
      <c r="K39" s="225"/>
      <c r="L39" s="225"/>
      <c r="M39" s="225"/>
      <c r="N39" s="282"/>
      <c r="O39" s="282"/>
      <c r="P39" s="406"/>
      <c r="Q39" s="225"/>
      <c r="R39" s="225"/>
      <c r="S39" s="215"/>
    </row>
    <row r="40" spans="1:19" s="54" customFormat="1" ht="30.45" customHeight="1" x14ac:dyDescent="0.3">
      <c r="A40" s="246"/>
      <c r="B40" s="225" t="s">
        <v>58</v>
      </c>
      <c r="C40" s="270" t="s">
        <v>59</v>
      </c>
      <c r="D40" s="225" t="s">
        <v>45</v>
      </c>
      <c r="E40" s="103">
        <v>1</v>
      </c>
      <c r="F40" s="96" t="s">
        <v>53</v>
      </c>
      <c r="G40" s="11" t="s">
        <v>263</v>
      </c>
      <c r="H40" s="103">
        <v>200</v>
      </c>
      <c r="I40" s="114">
        <v>0.6</v>
      </c>
      <c r="J40" s="114">
        <v>0.8</v>
      </c>
      <c r="K40" s="225" t="s">
        <v>176</v>
      </c>
      <c r="L40" s="225" t="s">
        <v>46</v>
      </c>
      <c r="M40" s="225" t="s">
        <v>42</v>
      </c>
      <c r="N40" s="406">
        <v>30000</v>
      </c>
      <c r="O40" s="406">
        <v>60000</v>
      </c>
      <c r="P40" s="406" t="s">
        <v>19</v>
      </c>
      <c r="Q40" s="225">
        <v>2</v>
      </c>
      <c r="R40" s="225">
        <v>1</v>
      </c>
      <c r="S40" s="215"/>
    </row>
    <row r="41" spans="1:19" s="54" customFormat="1" ht="45" x14ac:dyDescent="0.3">
      <c r="A41" s="246"/>
      <c r="B41" s="225"/>
      <c r="C41" s="270"/>
      <c r="D41" s="225"/>
      <c r="E41" s="103">
        <v>2</v>
      </c>
      <c r="F41" s="96" t="s">
        <v>26</v>
      </c>
      <c r="G41" s="11" t="s">
        <v>263</v>
      </c>
      <c r="H41" s="103">
        <v>200</v>
      </c>
      <c r="I41" s="114">
        <v>0.6</v>
      </c>
      <c r="J41" s="114">
        <v>0.8</v>
      </c>
      <c r="K41" s="225"/>
      <c r="L41" s="225"/>
      <c r="M41" s="225"/>
      <c r="N41" s="225"/>
      <c r="O41" s="225"/>
      <c r="P41" s="406"/>
      <c r="Q41" s="225"/>
      <c r="R41" s="225"/>
      <c r="S41" s="215"/>
    </row>
    <row r="42" spans="1:19" s="54" customFormat="1" ht="30.45" customHeight="1" x14ac:dyDescent="0.3">
      <c r="A42" s="246"/>
      <c r="B42" s="225" t="s">
        <v>117</v>
      </c>
      <c r="C42" s="270" t="s">
        <v>116</v>
      </c>
      <c r="D42" s="225" t="s">
        <v>45</v>
      </c>
      <c r="E42" s="103">
        <v>1</v>
      </c>
      <c r="F42" s="96" t="s">
        <v>53</v>
      </c>
      <c r="G42" s="11" t="s">
        <v>263</v>
      </c>
      <c r="H42" s="103">
        <v>3000</v>
      </c>
      <c r="I42" s="114">
        <v>0.6</v>
      </c>
      <c r="J42" s="114">
        <v>0.8</v>
      </c>
      <c r="K42" s="225" t="s">
        <v>176</v>
      </c>
      <c r="L42" s="225" t="s">
        <v>46</v>
      </c>
      <c r="M42" s="225" t="s">
        <v>42</v>
      </c>
      <c r="N42" s="406">
        <v>30000</v>
      </c>
      <c r="O42" s="406">
        <v>60000</v>
      </c>
      <c r="P42" s="406" t="s">
        <v>19</v>
      </c>
      <c r="Q42" s="225">
        <v>2</v>
      </c>
      <c r="R42" s="225">
        <v>1</v>
      </c>
      <c r="S42" s="215"/>
    </row>
    <row r="43" spans="1:19" s="54" customFormat="1" ht="45" x14ac:dyDescent="0.3">
      <c r="A43" s="246"/>
      <c r="B43" s="225"/>
      <c r="C43" s="270"/>
      <c r="D43" s="225"/>
      <c r="E43" s="103">
        <v>2</v>
      </c>
      <c r="F43" s="96" t="s">
        <v>26</v>
      </c>
      <c r="G43" s="11" t="s">
        <v>263</v>
      </c>
      <c r="H43" s="103">
        <v>3000</v>
      </c>
      <c r="I43" s="114">
        <v>0.6</v>
      </c>
      <c r="J43" s="114">
        <v>0.8</v>
      </c>
      <c r="K43" s="225"/>
      <c r="L43" s="225"/>
      <c r="M43" s="225"/>
      <c r="N43" s="225"/>
      <c r="O43" s="225"/>
      <c r="P43" s="406"/>
      <c r="Q43" s="225"/>
      <c r="R43" s="225"/>
      <c r="S43" s="215"/>
    </row>
    <row r="44" spans="1:19" s="54" customFormat="1" ht="30.45" customHeight="1" x14ac:dyDescent="0.3">
      <c r="A44" s="246"/>
      <c r="B44" s="225" t="s">
        <v>61</v>
      </c>
      <c r="C44" s="270" t="s">
        <v>60</v>
      </c>
      <c r="D44" s="225" t="s">
        <v>45</v>
      </c>
      <c r="E44" s="103">
        <v>1</v>
      </c>
      <c r="F44" s="96" t="s">
        <v>53</v>
      </c>
      <c r="G44" s="11" t="s">
        <v>263</v>
      </c>
      <c r="H44" s="103">
        <v>1000</v>
      </c>
      <c r="I44" s="114">
        <v>0.6</v>
      </c>
      <c r="J44" s="114">
        <v>0.8</v>
      </c>
      <c r="K44" s="225" t="s">
        <v>176</v>
      </c>
      <c r="L44" s="225" t="s">
        <v>46</v>
      </c>
      <c r="M44" s="225" t="s">
        <v>42</v>
      </c>
      <c r="N44" s="406">
        <v>30000</v>
      </c>
      <c r="O44" s="406">
        <v>60000</v>
      </c>
      <c r="P44" s="406" t="s">
        <v>19</v>
      </c>
      <c r="Q44" s="225">
        <v>2</v>
      </c>
      <c r="R44" s="225">
        <v>1</v>
      </c>
      <c r="S44" s="215"/>
    </row>
    <row r="45" spans="1:19" s="54" customFormat="1" ht="45.45" thickBot="1" x14ac:dyDescent="0.35">
      <c r="A45" s="257"/>
      <c r="B45" s="431"/>
      <c r="C45" s="432"/>
      <c r="D45" s="431"/>
      <c r="E45" s="112">
        <v>2</v>
      </c>
      <c r="F45" s="111" t="s">
        <v>26</v>
      </c>
      <c r="G45" s="12" t="s">
        <v>263</v>
      </c>
      <c r="H45" s="112">
        <v>1000</v>
      </c>
      <c r="I45" s="19">
        <v>0.6</v>
      </c>
      <c r="J45" s="19">
        <v>0.8</v>
      </c>
      <c r="K45" s="431"/>
      <c r="L45" s="431"/>
      <c r="M45" s="431"/>
      <c r="N45" s="412"/>
      <c r="O45" s="412"/>
      <c r="P45" s="412"/>
      <c r="Q45" s="431"/>
      <c r="R45" s="431"/>
      <c r="S45" s="437"/>
    </row>
    <row r="46" spans="1:19" s="54" customFormat="1" ht="30" customHeight="1" x14ac:dyDescent="0.3">
      <c r="A46" s="244" t="s">
        <v>112</v>
      </c>
      <c r="B46" s="414" t="s">
        <v>85</v>
      </c>
      <c r="C46" s="439" t="s">
        <v>25</v>
      </c>
      <c r="D46" s="414" t="s">
        <v>45</v>
      </c>
      <c r="E46" s="166">
        <v>1</v>
      </c>
      <c r="F46" s="167" t="s">
        <v>53</v>
      </c>
      <c r="G46" s="168" t="s">
        <v>49</v>
      </c>
      <c r="H46" s="167">
        <v>100</v>
      </c>
      <c r="I46" s="169">
        <v>0.6</v>
      </c>
      <c r="J46" s="169">
        <v>0.8</v>
      </c>
      <c r="K46" s="369" t="s">
        <v>232</v>
      </c>
      <c r="L46" s="414" t="s">
        <v>46</v>
      </c>
      <c r="M46" s="414" t="s">
        <v>42</v>
      </c>
      <c r="N46" s="413">
        <v>25000</v>
      </c>
      <c r="O46" s="413">
        <v>50000</v>
      </c>
      <c r="P46" s="438" t="s">
        <v>19</v>
      </c>
      <c r="Q46" s="414">
        <v>8</v>
      </c>
      <c r="R46" s="409">
        <v>2</v>
      </c>
      <c r="S46" s="213" t="s">
        <v>114</v>
      </c>
    </row>
    <row r="47" spans="1:19" s="54" customFormat="1" ht="45" x14ac:dyDescent="0.3">
      <c r="A47" s="246"/>
      <c r="B47" s="368"/>
      <c r="C47" s="369"/>
      <c r="D47" s="368"/>
      <c r="E47" s="170">
        <v>2</v>
      </c>
      <c r="F47" s="171" t="s">
        <v>26</v>
      </c>
      <c r="G47" s="172" t="s">
        <v>49</v>
      </c>
      <c r="H47" s="171">
        <v>100</v>
      </c>
      <c r="I47" s="173">
        <v>0.6</v>
      </c>
      <c r="J47" s="173">
        <v>0.8</v>
      </c>
      <c r="K47" s="369"/>
      <c r="L47" s="368"/>
      <c r="M47" s="368"/>
      <c r="N47" s="407"/>
      <c r="O47" s="407"/>
      <c r="P47" s="371"/>
      <c r="Q47" s="368"/>
      <c r="R47" s="225"/>
      <c r="S47" s="215"/>
    </row>
    <row r="48" spans="1:19" s="54" customFormat="1" ht="30" x14ac:dyDescent="0.3">
      <c r="A48" s="246"/>
      <c r="B48" s="368"/>
      <c r="C48" s="369"/>
      <c r="D48" s="368"/>
      <c r="E48" s="170">
        <v>1</v>
      </c>
      <c r="F48" s="171" t="s">
        <v>53</v>
      </c>
      <c r="G48" s="172" t="s">
        <v>49</v>
      </c>
      <c r="H48" s="171">
        <v>100</v>
      </c>
      <c r="I48" s="173">
        <v>0.6</v>
      </c>
      <c r="J48" s="173">
        <v>0.8</v>
      </c>
      <c r="K48" s="369" t="s">
        <v>202</v>
      </c>
      <c r="L48" s="368" t="s">
        <v>46</v>
      </c>
      <c r="M48" s="368" t="s">
        <v>42</v>
      </c>
      <c r="N48" s="407">
        <v>57500</v>
      </c>
      <c r="O48" s="407">
        <v>115000</v>
      </c>
      <c r="P48" s="371"/>
      <c r="Q48" s="368">
        <v>8</v>
      </c>
      <c r="R48" s="225"/>
      <c r="S48" s="215"/>
    </row>
    <row r="49" spans="1:20" ht="45" x14ac:dyDescent="0.3">
      <c r="A49" s="246"/>
      <c r="B49" s="368"/>
      <c r="C49" s="369"/>
      <c r="D49" s="368"/>
      <c r="E49" s="170">
        <v>2</v>
      </c>
      <c r="F49" s="171" t="s">
        <v>26</v>
      </c>
      <c r="G49" s="172" t="s">
        <v>49</v>
      </c>
      <c r="H49" s="171">
        <v>100</v>
      </c>
      <c r="I49" s="173">
        <v>0.6</v>
      </c>
      <c r="J49" s="173">
        <v>0.8</v>
      </c>
      <c r="K49" s="369"/>
      <c r="L49" s="368"/>
      <c r="M49" s="368"/>
      <c r="N49" s="407"/>
      <c r="O49" s="407"/>
      <c r="P49" s="371"/>
      <c r="Q49" s="368"/>
      <c r="R49" s="225"/>
      <c r="S49" s="215"/>
    </row>
    <row r="50" spans="1:20" ht="30" x14ac:dyDescent="0.3">
      <c r="A50" s="246"/>
      <c r="B50" s="368"/>
      <c r="C50" s="369"/>
      <c r="D50" s="368"/>
      <c r="E50" s="170">
        <v>1</v>
      </c>
      <c r="F50" s="171" t="s">
        <v>53</v>
      </c>
      <c r="G50" s="172" t="s">
        <v>49</v>
      </c>
      <c r="H50" s="171">
        <v>100</v>
      </c>
      <c r="I50" s="173">
        <v>0.6</v>
      </c>
      <c r="J50" s="173">
        <v>0.8</v>
      </c>
      <c r="K50" s="369" t="s">
        <v>207</v>
      </c>
      <c r="L50" s="368" t="s">
        <v>46</v>
      </c>
      <c r="M50" s="368" t="s">
        <v>42</v>
      </c>
      <c r="N50" s="407">
        <v>50000</v>
      </c>
      <c r="O50" s="407">
        <v>100000</v>
      </c>
      <c r="P50" s="371"/>
      <c r="Q50" s="368">
        <v>8</v>
      </c>
      <c r="R50" s="225"/>
      <c r="S50" s="215"/>
    </row>
    <row r="51" spans="1:20" ht="45" x14ac:dyDescent="0.3">
      <c r="A51" s="246"/>
      <c r="B51" s="368"/>
      <c r="C51" s="369"/>
      <c r="D51" s="368"/>
      <c r="E51" s="170">
        <v>2</v>
      </c>
      <c r="F51" s="171" t="s">
        <v>26</v>
      </c>
      <c r="G51" s="172" t="s">
        <v>49</v>
      </c>
      <c r="H51" s="171">
        <v>100</v>
      </c>
      <c r="I51" s="173">
        <v>0.6</v>
      </c>
      <c r="J51" s="173">
        <v>0.8</v>
      </c>
      <c r="K51" s="369"/>
      <c r="L51" s="368"/>
      <c r="M51" s="368"/>
      <c r="N51" s="407"/>
      <c r="O51" s="407"/>
      <c r="P51" s="371"/>
      <c r="Q51" s="368"/>
      <c r="R51" s="225"/>
      <c r="S51" s="215"/>
    </row>
    <row r="52" spans="1:20" ht="30" x14ac:dyDescent="0.3">
      <c r="A52" s="246"/>
      <c r="B52" s="368"/>
      <c r="C52" s="369"/>
      <c r="D52" s="368"/>
      <c r="E52" s="170">
        <v>1</v>
      </c>
      <c r="F52" s="171" t="s">
        <v>53</v>
      </c>
      <c r="G52" s="172" t="s">
        <v>131</v>
      </c>
      <c r="H52" s="171">
        <v>100</v>
      </c>
      <c r="I52" s="173">
        <v>0.6</v>
      </c>
      <c r="J52" s="173">
        <v>0.8</v>
      </c>
      <c r="K52" s="368" t="s">
        <v>176</v>
      </c>
      <c r="L52" s="368"/>
      <c r="M52" s="368"/>
      <c r="N52" s="407">
        <v>25000</v>
      </c>
      <c r="O52" s="407">
        <v>50000</v>
      </c>
      <c r="P52" s="371"/>
      <c r="Q52" s="368">
        <v>2</v>
      </c>
      <c r="R52" s="225"/>
      <c r="S52" s="215"/>
    </row>
    <row r="53" spans="1:20" ht="45.45" thickBot="1" x14ac:dyDescent="0.35">
      <c r="A53" s="246"/>
      <c r="B53" s="368"/>
      <c r="C53" s="369"/>
      <c r="D53" s="368"/>
      <c r="E53" s="170">
        <v>2</v>
      </c>
      <c r="F53" s="171" t="s">
        <v>26</v>
      </c>
      <c r="G53" s="172" t="s">
        <v>131</v>
      </c>
      <c r="H53" s="171">
        <v>100</v>
      </c>
      <c r="I53" s="173">
        <v>0.6</v>
      </c>
      <c r="J53" s="173">
        <v>0.8</v>
      </c>
      <c r="K53" s="368"/>
      <c r="L53" s="368"/>
      <c r="M53" s="368"/>
      <c r="N53" s="407"/>
      <c r="O53" s="407"/>
      <c r="P53" s="371"/>
      <c r="Q53" s="368"/>
      <c r="R53" s="225"/>
      <c r="S53" s="215"/>
    </row>
    <row r="54" spans="1:20" ht="30" customHeight="1" x14ac:dyDescent="0.3">
      <c r="A54" s="246"/>
      <c r="B54" s="368" t="s">
        <v>47</v>
      </c>
      <c r="C54" s="369" t="s">
        <v>48</v>
      </c>
      <c r="D54" s="368" t="s">
        <v>45</v>
      </c>
      <c r="E54" s="170">
        <v>1</v>
      </c>
      <c r="F54" s="171" t="s">
        <v>53</v>
      </c>
      <c r="G54" s="172" t="s">
        <v>69</v>
      </c>
      <c r="H54" s="171">
        <v>200</v>
      </c>
      <c r="I54" s="173">
        <v>0.6</v>
      </c>
      <c r="J54" s="173">
        <v>0.8</v>
      </c>
      <c r="K54" s="369" t="s">
        <v>232</v>
      </c>
      <c r="L54" s="368" t="s">
        <v>46</v>
      </c>
      <c r="M54" s="368" t="s">
        <v>42</v>
      </c>
      <c r="N54" s="413">
        <v>25000</v>
      </c>
      <c r="O54" s="413">
        <v>50000</v>
      </c>
      <c r="P54" s="371"/>
      <c r="Q54" s="368">
        <v>8</v>
      </c>
      <c r="R54" s="225"/>
      <c r="S54" s="215"/>
    </row>
    <row r="55" spans="1:20" ht="45" x14ac:dyDescent="0.3">
      <c r="A55" s="246"/>
      <c r="B55" s="368"/>
      <c r="C55" s="369"/>
      <c r="D55" s="368"/>
      <c r="E55" s="170">
        <v>2</v>
      </c>
      <c r="F55" s="171" t="s">
        <v>26</v>
      </c>
      <c r="G55" s="172" t="s">
        <v>69</v>
      </c>
      <c r="H55" s="171">
        <v>200</v>
      </c>
      <c r="I55" s="173">
        <v>0.6</v>
      </c>
      <c r="J55" s="173">
        <v>0.8</v>
      </c>
      <c r="K55" s="369"/>
      <c r="L55" s="368"/>
      <c r="M55" s="368"/>
      <c r="N55" s="407"/>
      <c r="O55" s="407"/>
      <c r="P55" s="371"/>
      <c r="Q55" s="368"/>
      <c r="R55" s="225"/>
      <c r="S55" s="215"/>
    </row>
    <row r="56" spans="1:20" ht="30" x14ac:dyDescent="0.3">
      <c r="A56" s="246"/>
      <c r="B56" s="368"/>
      <c r="C56" s="369"/>
      <c r="D56" s="368"/>
      <c r="E56" s="170">
        <v>1</v>
      </c>
      <c r="F56" s="171" t="s">
        <v>53</v>
      </c>
      <c r="G56" s="172" t="s">
        <v>69</v>
      </c>
      <c r="H56" s="171">
        <v>200</v>
      </c>
      <c r="I56" s="173">
        <v>0.6</v>
      </c>
      <c r="J56" s="173">
        <v>0.8</v>
      </c>
      <c r="K56" s="369" t="s">
        <v>202</v>
      </c>
      <c r="L56" s="368" t="s">
        <v>46</v>
      </c>
      <c r="M56" s="368" t="s">
        <v>42</v>
      </c>
      <c r="N56" s="407">
        <v>57500</v>
      </c>
      <c r="O56" s="407">
        <v>115000</v>
      </c>
      <c r="P56" s="371"/>
      <c r="Q56" s="368">
        <v>8</v>
      </c>
      <c r="R56" s="225"/>
      <c r="S56" s="215"/>
    </row>
    <row r="57" spans="1:20" ht="45" x14ac:dyDescent="0.3">
      <c r="A57" s="246"/>
      <c r="B57" s="368"/>
      <c r="C57" s="369"/>
      <c r="D57" s="368"/>
      <c r="E57" s="170">
        <v>2</v>
      </c>
      <c r="F57" s="171" t="s">
        <v>26</v>
      </c>
      <c r="G57" s="172" t="s">
        <v>69</v>
      </c>
      <c r="H57" s="171">
        <v>200</v>
      </c>
      <c r="I57" s="173">
        <v>0.6</v>
      </c>
      <c r="J57" s="173">
        <v>0.8</v>
      </c>
      <c r="K57" s="369"/>
      <c r="L57" s="368"/>
      <c r="M57" s="368"/>
      <c r="N57" s="407"/>
      <c r="O57" s="407"/>
      <c r="P57" s="371"/>
      <c r="Q57" s="368"/>
      <c r="R57" s="225"/>
      <c r="S57" s="215"/>
    </row>
    <row r="58" spans="1:20" ht="30" x14ac:dyDescent="0.3">
      <c r="A58" s="246"/>
      <c r="B58" s="368"/>
      <c r="C58" s="369"/>
      <c r="D58" s="368"/>
      <c r="E58" s="170">
        <v>1</v>
      </c>
      <c r="F58" s="171" t="s">
        <v>53</v>
      </c>
      <c r="G58" s="172" t="s">
        <v>69</v>
      </c>
      <c r="H58" s="171">
        <v>200</v>
      </c>
      <c r="I58" s="173">
        <v>0.6</v>
      </c>
      <c r="J58" s="173">
        <v>0.8</v>
      </c>
      <c r="K58" s="369" t="s">
        <v>207</v>
      </c>
      <c r="L58" s="368" t="s">
        <v>46</v>
      </c>
      <c r="M58" s="368" t="s">
        <v>42</v>
      </c>
      <c r="N58" s="407">
        <v>50000</v>
      </c>
      <c r="O58" s="407">
        <v>100000</v>
      </c>
      <c r="P58" s="371"/>
      <c r="Q58" s="368">
        <v>8</v>
      </c>
      <c r="R58" s="225"/>
      <c r="S58" s="215"/>
    </row>
    <row r="59" spans="1:20" ht="45" x14ac:dyDescent="0.3">
      <c r="A59" s="246"/>
      <c r="B59" s="368"/>
      <c r="C59" s="369"/>
      <c r="D59" s="368"/>
      <c r="E59" s="170">
        <v>2</v>
      </c>
      <c r="F59" s="171" t="s">
        <v>26</v>
      </c>
      <c r="G59" s="172" t="s">
        <v>69</v>
      </c>
      <c r="H59" s="171">
        <v>200</v>
      </c>
      <c r="I59" s="173">
        <v>0.6</v>
      </c>
      <c r="J59" s="173">
        <v>0.8</v>
      </c>
      <c r="K59" s="369"/>
      <c r="L59" s="368"/>
      <c r="M59" s="368"/>
      <c r="N59" s="407"/>
      <c r="O59" s="407"/>
      <c r="P59" s="371"/>
      <c r="Q59" s="368"/>
      <c r="R59" s="225"/>
      <c r="S59" s="215"/>
    </row>
    <row r="60" spans="1:20" ht="30" customHeight="1" x14ac:dyDescent="0.3">
      <c r="A60" s="246"/>
      <c r="B60" s="368"/>
      <c r="C60" s="369"/>
      <c r="D60" s="368"/>
      <c r="E60" s="170">
        <v>1</v>
      </c>
      <c r="F60" s="171" t="s">
        <v>53</v>
      </c>
      <c r="G60" s="172" t="s">
        <v>132</v>
      </c>
      <c r="H60" s="171">
        <v>200</v>
      </c>
      <c r="I60" s="173">
        <v>0.6</v>
      </c>
      <c r="J60" s="173">
        <v>0.8</v>
      </c>
      <c r="K60" s="368" t="s">
        <v>176</v>
      </c>
      <c r="L60" s="368"/>
      <c r="M60" s="368"/>
      <c r="N60" s="407">
        <v>25000</v>
      </c>
      <c r="O60" s="407">
        <v>50000</v>
      </c>
      <c r="P60" s="371"/>
      <c r="Q60" s="368">
        <v>2</v>
      </c>
      <c r="R60" s="225"/>
      <c r="S60" s="215"/>
    </row>
    <row r="61" spans="1:20" ht="45.45" thickBot="1" x14ac:dyDescent="0.35">
      <c r="A61" s="246"/>
      <c r="B61" s="368"/>
      <c r="C61" s="369"/>
      <c r="D61" s="368"/>
      <c r="E61" s="170">
        <v>2</v>
      </c>
      <c r="F61" s="171" t="s">
        <v>26</v>
      </c>
      <c r="G61" s="172" t="s">
        <v>132</v>
      </c>
      <c r="H61" s="171">
        <v>200</v>
      </c>
      <c r="I61" s="173">
        <v>0.6</v>
      </c>
      <c r="J61" s="173">
        <v>0.8</v>
      </c>
      <c r="K61" s="368"/>
      <c r="L61" s="368"/>
      <c r="M61" s="368"/>
      <c r="N61" s="407"/>
      <c r="O61" s="407"/>
      <c r="P61" s="371"/>
      <c r="Q61" s="368"/>
      <c r="R61" s="225"/>
      <c r="S61" s="215"/>
    </row>
    <row r="62" spans="1:20" ht="15.75" customHeight="1" x14ac:dyDescent="0.35">
      <c r="A62" s="246"/>
      <c r="B62" s="368" t="s">
        <v>87</v>
      </c>
      <c r="C62" s="369" t="s">
        <v>90</v>
      </c>
      <c r="D62" s="368" t="s">
        <v>79</v>
      </c>
      <c r="E62" s="174">
        <v>1</v>
      </c>
      <c r="F62" s="171" t="s">
        <v>53</v>
      </c>
      <c r="G62" s="368" t="s">
        <v>100</v>
      </c>
      <c r="H62" s="171">
        <v>1000</v>
      </c>
      <c r="I62" s="175">
        <v>0.7</v>
      </c>
      <c r="J62" s="175">
        <v>0.9</v>
      </c>
      <c r="K62" s="369" t="s">
        <v>238</v>
      </c>
      <c r="L62" s="433" t="s">
        <v>86</v>
      </c>
      <c r="M62" s="433" t="s">
        <v>89</v>
      </c>
      <c r="N62" s="413">
        <v>25000</v>
      </c>
      <c r="O62" s="413">
        <v>50000</v>
      </c>
      <c r="P62" s="433" t="s">
        <v>19</v>
      </c>
      <c r="Q62" s="368">
        <v>8</v>
      </c>
      <c r="R62" s="225"/>
      <c r="S62" s="215"/>
      <c r="T62" s="13"/>
    </row>
    <row r="63" spans="1:20" ht="45" x14ac:dyDescent="0.35">
      <c r="A63" s="246"/>
      <c r="B63" s="368"/>
      <c r="C63" s="369"/>
      <c r="D63" s="368"/>
      <c r="E63" s="174">
        <v>2</v>
      </c>
      <c r="F63" s="171" t="s">
        <v>26</v>
      </c>
      <c r="G63" s="368"/>
      <c r="H63" s="171">
        <v>1000</v>
      </c>
      <c r="I63" s="173">
        <v>0.7</v>
      </c>
      <c r="J63" s="173">
        <v>0.9</v>
      </c>
      <c r="K63" s="369"/>
      <c r="L63" s="433"/>
      <c r="M63" s="433"/>
      <c r="N63" s="407"/>
      <c r="O63" s="407"/>
      <c r="P63" s="433"/>
      <c r="Q63" s="368"/>
      <c r="R63" s="225"/>
      <c r="S63" s="215"/>
      <c r="T63" s="13"/>
    </row>
    <row r="64" spans="1:20" ht="30" x14ac:dyDescent="0.35">
      <c r="A64" s="246"/>
      <c r="B64" s="368"/>
      <c r="C64" s="369"/>
      <c r="D64" s="368"/>
      <c r="E64" s="174">
        <v>1</v>
      </c>
      <c r="F64" s="171" t="s">
        <v>53</v>
      </c>
      <c r="G64" s="368" t="s">
        <v>101</v>
      </c>
      <c r="H64" s="171">
        <v>1000</v>
      </c>
      <c r="I64" s="173">
        <v>0.7</v>
      </c>
      <c r="J64" s="173">
        <v>0.9</v>
      </c>
      <c r="K64" s="369" t="s">
        <v>102</v>
      </c>
      <c r="L64" s="433"/>
      <c r="M64" s="433"/>
      <c r="N64" s="425">
        <v>60000</v>
      </c>
      <c r="O64" s="425">
        <v>120000</v>
      </c>
      <c r="P64" s="433"/>
      <c r="Q64" s="368">
        <v>8</v>
      </c>
      <c r="R64" s="225"/>
      <c r="S64" s="215"/>
      <c r="T64" s="13"/>
    </row>
    <row r="65" spans="1:20" ht="45" x14ac:dyDescent="0.35">
      <c r="A65" s="246"/>
      <c r="B65" s="368"/>
      <c r="C65" s="369"/>
      <c r="D65" s="368"/>
      <c r="E65" s="174">
        <v>2</v>
      </c>
      <c r="F65" s="171" t="s">
        <v>26</v>
      </c>
      <c r="G65" s="368"/>
      <c r="H65" s="171">
        <v>1000</v>
      </c>
      <c r="I65" s="173">
        <v>0.7</v>
      </c>
      <c r="J65" s="173">
        <v>0.9</v>
      </c>
      <c r="K65" s="369"/>
      <c r="L65" s="433"/>
      <c r="M65" s="433"/>
      <c r="N65" s="425"/>
      <c r="O65" s="425"/>
      <c r="P65" s="433"/>
      <c r="Q65" s="368"/>
      <c r="R65" s="225"/>
      <c r="S65" s="215"/>
      <c r="T65" s="13"/>
    </row>
    <row r="66" spans="1:20" ht="15.75" customHeight="1" x14ac:dyDescent="0.35">
      <c r="A66" s="246"/>
      <c r="B66" s="368"/>
      <c r="C66" s="369"/>
      <c r="D66" s="368"/>
      <c r="E66" s="174">
        <v>1</v>
      </c>
      <c r="F66" s="171" t="s">
        <v>53</v>
      </c>
      <c r="G66" s="171" t="s">
        <v>63</v>
      </c>
      <c r="H66" s="171">
        <v>1000</v>
      </c>
      <c r="I66" s="173">
        <v>0.7</v>
      </c>
      <c r="J66" s="173">
        <v>0.9</v>
      </c>
      <c r="K66" s="369" t="s">
        <v>103</v>
      </c>
      <c r="L66" s="433"/>
      <c r="M66" s="433"/>
      <c r="N66" s="425"/>
      <c r="O66" s="425"/>
      <c r="P66" s="433"/>
      <c r="Q66" s="368">
        <v>2</v>
      </c>
      <c r="R66" s="225"/>
      <c r="S66" s="215"/>
      <c r="T66" s="13"/>
    </row>
    <row r="67" spans="1:20" ht="15.75" customHeight="1" x14ac:dyDescent="0.35">
      <c r="A67" s="246"/>
      <c r="B67" s="368"/>
      <c r="C67" s="369"/>
      <c r="D67" s="368"/>
      <c r="E67" s="174">
        <v>2</v>
      </c>
      <c r="F67" s="171" t="s">
        <v>26</v>
      </c>
      <c r="G67" s="171" t="s">
        <v>63</v>
      </c>
      <c r="H67" s="171">
        <v>1000</v>
      </c>
      <c r="I67" s="173">
        <v>0.7</v>
      </c>
      <c r="J67" s="173">
        <v>0.9</v>
      </c>
      <c r="K67" s="369"/>
      <c r="L67" s="433"/>
      <c r="M67" s="433"/>
      <c r="N67" s="425"/>
      <c r="O67" s="425"/>
      <c r="P67" s="433"/>
      <c r="Q67" s="368"/>
      <c r="R67" s="225"/>
      <c r="S67" s="215"/>
      <c r="T67" s="13"/>
    </row>
    <row r="68" spans="1:20" ht="15.75" customHeight="1" x14ac:dyDescent="0.35">
      <c r="A68" s="246"/>
      <c r="B68" s="368"/>
      <c r="C68" s="369"/>
      <c r="D68" s="368"/>
      <c r="E68" s="174">
        <v>1</v>
      </c>
      <c r="F68" s="171" t="s">
        <v>53</v>
      </c>
      <c r="G68" s="171" t="s">
        <v>127</v>
      </c>
      <c r="H68" s="171">
        <v>1000</v>
      </c>
      <c r="I68" s="173">
        <v>0.6</v>
      </c>
      <c r="J68" s="173">
        <v>0.8</v>
      </c>
      <c r="K68" s="368" t="s">
        <v>176</v>
      </c>
      <c r="L68" s="433"/>
      <c r="M68" s="433"/>
      <c r="N68" s="407">
        <v>30000</v>
      </c>
      <c r="O68" s="407">
        <v>60000</v>
      </c>
      <c r="P68" s="433"/>
      <c r="Q68" s="368"/>
      <c r="R68" s="225"/>
      <c r="S68" s="215"/>
      <c r="T68" s="13"/>
    </row>
    <row r="69" spans="1:20" ht="45.45" thickBot="1" x14ac:dyDescent="0.4">
      <c r="A69" s="246"/>
      <c r="B69" s="368"/>
      <c r="C69" s="369"/>
      <c r="D69" s="368"/>
      <c r="E69" s="174">
        <v>2</v>
      </c>
      <c r="F69" s="171" t="s">
        <v>26</v>
      </c>
      <c r="G69" s="171" t="s">
        <v>127</v>
      </c>
      <c r="H69" s="171">
        <v>1000</v>
      </c>
      <c r="I69" s="173">
        <v>0.6</v>
      </c>
      <c r="J69" s="173">
        <v>0.8</v>
      </c>
      <c r="K69" s="368"/>
      <c r="L69" s="433"/>
      <c r="M69" s="433"/>
      <c r="N69" s="407"/>
      <c r="O69" s="407"/>
      <c r="P69" s="433"/>
      <c r="Q69" s="368"/>
      <c r="R69" s="225"/>
      <c r="S69" s="215"/>
      <c r="T69" s="13"/>
    </row>
    <row r="70" spans="1:20" ht="30" customHeight="1" x14ac:dyDescent="0.35">
      <c r="A70" s="246"/>
      <c r="B70" s="368" t="s">
        <v>88</v>
      </c>
      <c r="C70" s="369" t="s">
        <v>91</v>
      </c>
      <c r="D70" s="368" t="s">
        <v>79</v>
      </c>
      <c r="E70" s="174">
        <v>1</v>
      </c>
      <c r="F70" s="171" t="s">
        <v>53</v>
      </c>
      <c r="G70" s="368" t="s">
        <v>100</v>
      </c>
      <c r="H70" s="171">
        <v>700</v>
      </c>
      <c r="I70" s="433">
        <v>0.7</v>
      </c>
      <c r="J70" s="433">
        <v>0.9</v>
      </c>
      <c r="K70" s="369" t="s">
        <v>238</v>
      </c>
      <c r="L70" s="433" t="s">
        <v>86</v>
      </c>
      <c r="M70" s="433" t="s">
        <v>89</v>
      </c>
      <c r="N70" s="413">
        <v>25000</v>
      </c>
      <c r="O70" s="413">
        <v>50000</v>
      </c>
      <c r="P70" s="433" t="s">
        <v>19</v>
      </c>
      <c r="Q70" s="368">
        <v>8</v>
      </c>
      <c r="R70" s="225"/>
      <c r="S70" s="215"/>
      <c r="T70" s="13"/>
    </row>
    <row r="71" spans="1:20" ht="45" x14ac:dyDescent="0.35">
      <c r="A71" s="246"/>
      <c r="B71" s="368"/>
      <c r="C71" s="369"/>
      <c r="D71" s="368"/>
      <c r="E71" s="174">
        <v>2</v>
      </c>
      <c r="F71" s="171" t="s">
        <v>26</v>
      </c>
      <c r="G71" s="368"/>
      <c r="H71" s="171">
        <v>700</v>
      </c>
      <c r="I71" s="433"/>
      <c r="J71" s="433"/>
      <c r="K71" s="369"/>
      <c r="L71" s="433"/>
      <c r="M71" s="433"/>
      <c r="N71" s="407"/>
      <c r="O71" s="407"/>
      <c r="P71" s="433"/>
      <c r="Q71" s="368"/>
      <c r="R71" s="225"/>
      <c r="S71" s="215"/>
      <c r="T71" s="13"/>
    </row>
    <row r="72" spans="1:20" ht="30" x14ac:dyDescent="0.35">
      <c r="A72" s="246"/>
      <c r="B72" s="368"/>
      <c r="C72" s="369"/>
      <c r="D72" s="368"/>
      <c r="E72" s="174">
        <v>1</v>
      </c>
      <c r="F72" s="171" t="s">
        <v>53</v>
      </c>
      <c r="G72" s="368" t="s">
        <v>101</v>
      </c>
      <c r="H72" s="171">
        <v>700</v>
      </c>
      <c r="I72" s="433"/>
      <c r="J72" s="433"/>
      <c r="K72" s="369" t="s">
        <v>102</v>
      </c>
      <c r="L72" s="433"/>
      <c r="M72" s="433"/>
      <c r="N72" s="425">
        <v>60000</v>
      </c>
      <c r="O72" s="425">
        <v>120000</v>
      </c>
      <c r="P72" s="433"/>
      <c r="Q72" s="368">
        <v>8</v>
      </c>
      <c r="R72" s="225"/>
      <c r="S72" s="215"/>
      <c r="T72" s="13"/>
    </row>
    <row r="73" spans="1:20" ht="45" x14ac:dyDescent="0.35">
      <c r="A73" s="246"/>
      <c r="B73" s="368"/>
      <c r="C73" s="369"/>
      <c r="D73" s="368"/>
      <c r="E73" s="174">
        <v>2</v>
      </c>
      <c r="F73" s="171" t="s">
        <v>26</v>
      </c>
      <c r="G73" s="368"/>
      <c r="H73" s="171">
        <v>700</v>
      </c>
      <c r="I73" s="433"/>
      <c r="J73" s="433"/>
      <c r="K73" s="369"/>
      <c r="L73" s="433"/>
      <c r="M73" s="433"/>
      <c r="N73" s="425"/>
      <c r="O73" s="425"/>
      <c r="P73" s="433"/>
      <c r="Q73" s="368"/>
      <c r="R73" s="225"/>
      <c r="S73" s="215"/>
      <c r="T73" s="13"/>
    </row>
    <row r="74" spans="1:20" ht="30" x14ac:dyDescent="0.35">
      <c r="A74" s="246"/>
      <c r="B74" s="368"/>
      <c r="C74" s="369"/>
      <c r="D74" s="368"/>
      <c r="E74" s="174">
        <v>1</v>
      </c>
      <c r="F74" s="171" t="s">
        <v>53</v>
      </c>
      <c r="G74" s="171" t="s">
        <v>63</v>
      </c>
      <c r="H74" s="171">
        <v>700</v>
      </c>
      <c r="I74" s="433"/>
      <c r="J74" s="433"/>
      <c r="K74" s="369" t="s">
        <v>103</v>
      </c>
      <c r="L74" s="433"/>
      <c r="M74" s="433"/>
      <c r="N74" s="425"/>
      <c r="O74" s="425"/>
      <c r="P74" s="433"/>
      <c r="Q74" s="368"/>
      <c r="R74" s="225"/>
      <c r="S74" s="215"/>
      <c r="T74" s="13"/>
    </row>
    <row r="75" spans="1:20" ht="15.75" customHeight="1" x14ac:dyDescent="0.35">
      <c r="A75" s="246"/>
      <c r="B75" s="368"/>
      <c r="C75" s="369"/>
      <c r="D75" s="368"/>
      <c r="E75" s="174">
        <v>2</v>
      </c>
      <c r="F75" s="171" t="s">
        <v>26</v>
      </c>
      <c r="G75" s="171" t="s">
        <v>63</v>
      </c>
      <c r="H75" s="171">
        <v>700</v>
      </c>
      <c r="I75" s="433"/>
      <c r="J75" s="433"/>
      <c r="K75" s="369"/>
      <c r="L75" s="433"/>
      <c r="M75" s="433"/>
      <c r="N75" s="425"/>
      <c r="O75" s="425"/>
      <c r="P75" s="433"/>
      <c r="Q75" s="368"/>
      <c r="R75" s="225"/>
      <c r="S75" s="215"/>
      <c r="T75" s="13"/>
    </row>
    <row r="76" spans="1:20" ht="30" customHeight="1" x14ac:dyDescent="0.35">
      <c r="A76" s="246"/>
      <c r="B76" s="368"/>
      <c r="C76" s="369"/>
      <c r="D76" s="368"/>
      <c r="E76" s="174">
        <v>1</v>
      </c>
      <c r="F76" s="171" t="s">
        <v>53</v>
      </c>
      <c r="G76" s="171" t="s">
        <v>127</v>
      </c>
      <c r="H76" s="171">
        <v>700</v>
      </c>
      <c r="I76" s="173">
        <v>0.6</v>
      </c>
      <c r="J76" s="173">
        <v>0.8</v>
      </c>
      <c r="K76" s="368" t="s">
        <v>176</v>
      </c>
      <c r="L76" s="433"/>
      <c r="M76" s="433"/>
      <c r="N76" s="407">
        <v>30000</v>
      </c>
      <c r="O76" s="407">
        <v>60000</v>
      </c>
      <c r="P76" s="433"/>
      <c r="Q76" s="368">
        <v>2</v>
      </c>
      <c r="R76" s="225"/>
      <c r="S76" s="215"/>
      <c r="T76" s="13"/>
    </row>
    <row r="77" spans="1:20" ht="45" x14ac:dyDescent="0.35">
      <c r="A77" s="246"/>
      <c r="B77" s="368"/>
      <c r="C77" s="369"/>
      <c r="D77" s="368"/>
      <c r="E77" s="174">
        <v>2</v>
      </c>
      <c r="F77" s="171" t="s">
        <v>26</v>
      </c>
      <c r="G77" s="171" t="s">
        <v>127</v>
      </c>
      <c r="H77" s="171">
        <v>700</v>
      </c>
      <c r="I77" s="173">
        <v>0.6</v>
      </c>
      <c r="J77" s="173">
        <v>0.8</v>
      </c>
      <c r="K77" s="368"/>
      <c r="L77" s="433"/>
      <c r="M77" s="433"/>
      <c r="N77" s="407"/>
      <c r="O77" s="407"/>
      <c r="P77" s="433"/>
      <c r="Q77" s="368"/>
      <c r="R77" s="225"/>
      <c r="S77" s="215"/>
      <c r="T77" s="13"/>
    </row>
    <row r="78" spans="1:20" ht="30" customHeight="1" x14ac:dyDescent="0.3">
      <c r="A78" s="246"/>
      <c r="B78" s="368" t="s">
        <v>84</v>
      </c>
      <c r="C78" s="369" t="s">
        <v>81</v>
      </c>
      <c r="D78" s="368" t="s">
        <v>45</v>
      </c>
      <c r="E78" s="170">
        <v>1</v>
      </c>
      <c r="F78" s="171" t="s">
        <v>53</v>
      </c>
      <c r="G78" s="172" t="s">
        <v>49</v>
      </c>
      <c r="H78" s="171">
        <v>200</v>
      </c>
      <c r="I78" s="173">
        <v>0.6</v>
      </c>
      <c r="J78" s="173">
        <v>0.8</v>
      </c>
      <c r="K78" s="369" t="s">
        <v>202</v>
      </c>
      <c r="L78" s="368" t="s">
        <v>46</v>
      </c>
      <c r="M78" s="368" t="s">
        <v>42</v>
      </c>
      <c r="N78" s="407">
        <v>25000</v>
      </c>
      <c r="O78" s="407">
        <v>50000</v>
      </c>
      <c r="P78" s="371" t="s">
        <v>19</v>
      </c>
      <c r="Q78" s="368">
        <v>8</v>
      </c>
      <c r="R78" s="225"/>
      <c r="S78" s="215"/>
    </row>
    <row r="79" spans="1:20" ht="45.45" thickBot="1" x14ac:dyDescent="0.35">
      <c r="A79" s="246"/>
      <c r="B79" s="368"/>
      <c r="C79" s="369"/>
      <c r="D79" s="368"/>
      <c r="E79" s="170">
        <v>2</v>
      </c>
      <c r="F79" s="171" t="s">
        <v>26</v>
      </c>
      <c r="G79" s="172" t="s">
        <v>49</v>
      </c>
      <c r="H79" s="171">
        <v>200</v>
      </c>
      <c r="I79" s="173">
        <v>0.6</v>
      </c>
      <c r="J79" s="173">
        <v>0.8</v>
      </c>
      <c r="K79" s="369"/>
      <c r="L79" s="368"/>
      <c r="M79" s="368"/>
      <c r="N79" s="407"/>
      <c r="O79" s="407"/>
      <c r="P79" s="371"/>
      <c r="Q79" s="368"/>
      <c r="R79" s="225"/>
      <c r="S79" s="215"/>
    </row>
    <row r="80" spans="1:20" ht="30" x14ac:dyDescent="0.3">
      <c r="A80" s="246"/>
      <c r="B80" s="368"/>
      <c r="C80" s="369"/>
      <c r="D80" s="368"/>
      <c r="E80" s="170">
        <v>1</v>
      </c>
      <c r="F80" s="171" t="s">
        <v>53</v>
      </c>
      <c r="G80" s="172" t="s">
        <v>49</v>
      </c>
      <c r="H80" s="171">
        <v>200</v>
      </c>
      <c r="I80" s="173">
        <v>0.6</v>
      </c>
      <c r="J80" s="173">
        <v>0.8</v>
      </c>
      <c r="K80" s="369" t="s">
        <v>232</v>
      </c>
      <c r="L80" s="368" t="s">
        <v>46</v>
      </c>
      <c r="M80" s="368" t="s">
        <v>42</v>
      </c>
      <c r="N80" s="413">
        <v>25000</v>
      </c>
      <c r="O80" s="413">
        <v>50000</v>
      </c>
      <c r="P80" s="371"/>
      <c r="Q80" s="368">
        <v>8</v>
      </c>
      <c r="R80" s="225"/>
      <c r="S80" s="215"/>
    </row>
    <row r="81" spans="1:19" ht="45" x14ac:dyDescent="0.3">
      <c r="A81" s="246"/>
      <c r="B81" s="368"/>
      <c r="C81" s="369"/>
      <c r="D81" s="368"/>
      <c r="E81" s="170">
        <v>2</v>
      </c>
      <c r="F81" s="171" t="s">
        <v>26</v>
      </c>
      <c r="G81" s="172" t="s">
        <v>49</v>
      </c>
      <c r="H81" s="171">
        <v>200</v>
      </c>
      <c r="I81" s="173">
        <v>0.6</v>
      </c>
      <c r="J81" s="173">
        <v>0.8</v>
      </c>
      <c r="K81" s="369"/>
      <c r="L81" s="368"/>
      <c r="M81" s="368"/>
      <c r="N81" s="407"/>
      <c r="O81" s="407"/>
      <c r="P81" s="371"/>
      <c r="Q81" s="368"/>
      <c r="R81" s="225"/>
      <c r="S81" s="215"/>
    </row>
    <row r="82" spans="1:19" ht="30" x14ac:dyDescent="0.3">
      <c r="A82" s="246"/>
      <c r="B82" s="368"/>
      <c r="C82" s="369"/>
      <c r="D82" s="368"/>
      <c r="E82" s="170">
        <v>1</v>
      </c>
      <c r="F82" s="171" t="s">
        <v>53</v>
      </c>
      <c r="G82" s="172" t="s">
        <v>49</v>
      </c>
      <c r="H82" s="171">
        <v>200</v>
      </c>
      <c r="I82" s="173">
        <v>0.6</v>
      </c>
      <c r="J82" s="173">
        <v>0.8</v>
      </c>
      <c r="K82" s="369" t="s">
        <v>207</v>
      </c>
      <c r="L82" s="368" t="s">
        <v>46</v>
      </c>
      <c r="M82" s="368" t="s">
        <v>42</v>
      </c>
      <c r="N82" s="407">
        <v>25000</v>
      </c>
      <c r="O82" s="407">
        <v>50000</v>
      </c>
      <c r="P82" s="371"/>
      <c r="Q82" s="368">
        <v>8</v>
      </c>
      <c r="R82" s="225"/>
      <c r="S82" s="215"/>
    </row>
    <row r="83" spans="1:19" ht="45" x14ac:dyDescent="0.3">
      <c r="A83" s="246"/>
      <c r="B83" s="368"/>
      <c r="C83" s="369"/>
      <c r="D83" s="368"/>
      <c r="E83" s="170">
        <v>2</v>
      </c>
      <c r="F83" s="171" t="s">
        <v>26</v>
      </c>
      <c r="G83" s="172" t="s">
        <v>49</v>
      </c>
      <c r="H83" s="171">
        <v>200</v>
      </c>
      <c r="I83" s="173">
        <v>0.6</v>
      </c>
      <c r="J83" s="173">
        <v>0.8</v>
      </c>
      <c r="K83" s="369"/>
      <c r="L83" s="368"/>
      <c r="M83" s="368"/>
      <c r="N83" s="407"/>
      <c r="O83" s="407"/>
      <c r="P83" s="371"/>
      <c r="Q83" s="368"/>
      <c r="R83" s="225"/>
      <c r="S83" s="215"/>
    </row>
    <row r="84" spans="1:19" ht="30" customHeight="1" x14ac:dyDescent="0.3">
      <c r="A84" s="246"/>
      <c r="B84" s="368"/>
      <c r="C84" s="369"/>
      <c r="D84" s="368"/>
      <c r="E84" s="170">
        <v>1</v>
      </c>
      <c r="F84" s="171" t="s">
        <v>53</v>
      </c>
      <c r="G84" s="172" t="s">
        <v>132</v>
      </c>
      <c r="H84" s="171">
        <v>200</v>
      </c>
      <c r="I84" s="173">
        <v>0.6</v>
      </c>
      <c r="J84" s="173">
        <v>0.8</v>
      </c>
      <c r="K84" s="368" t="s">
        <v>176</v>
      </c>
      <c r="L84" s="368"/>
      <c r="M84" s="368"/>
      <c r="N84" s="407">
        <v>30000</v>
      </c>
      <c r="O84" s="407">
        <v>60000</v>
      </c>
      <c r="P84" s="371"/>
      <c r="Q84" s="368">
        <v>2</v>
      </c>
      <c r="R84" s="225"/>
      <c r="S84" s="215"/>
    </row>
    <row r="85" spans="1:19" ht="45" x14ac:dyDescent="0.3">
      <c r="A85" s="246"/>
      <c r="B85" s="368"/>
      <c r="C85" s="369"/>
      <c r="D85" s="368"/>
      <c r="E85" s="170">
        <v>2</v>
      </c>
      <c r="F85" s="171" t="s">
        <v>26</v>
      </c>
      <c r="G85" s="172" t="s">
        <v>132</v>
      </c>
      <c r="H85" s="171">
        <v>200</v>
      </c>
      <c r="I85" s="173">
        <v>0.6</v>
      </c>
      <c r="J85" s="173">
        <v>0.8</v>
      </c>
      <c r="K85" s="368"/>
      <c r="L85" s="368"/>
      <c r="M85" s="368"/>
      <c r="N85" s="407"/>
      <c r="O85" s="407"/>
      <c r="P85" s="371"/>
      <c r="Q85" s="368"/>
      <c r="R85" s="225"/>
      <c r="S85" s="215"/>
    </row>
    <row r="86" spans="1:19" ht="30" customHeight="1" x14ac:dyDescent="0.3">
      <c r="A86" s="246"/>
      <c r="B86" s="368" t="s">
        <v>82</v>
      </c>
      <c r="C86" s="369" t="s">
        <v>83</v>
      </c>
      <c r="D86" s="368" t="s">
        <v>45</v>
      </c>
      <c r="E86" s="170">
        <v>1</v>
      </c>
      <c r="F86" s="171" t="s">
        <v>53</v>
      </c>
      <c r="G86" s="172" t="s">
        <v>49</v>
      </c>
      <c r="H86" s="171">
        <v>200</v>
      </c>
      <c r="I86" s="173">
        <v>0.6</v>
      </c>
      <c r="J86" s="173">
        <v>0.8</v>
      </c>
      <c r="K86" s="369" t="s">
        <v>202</v>
      </c>
      <c r="L86" s="368" t="s">
        <v>46</v>
      </c>
      <c r="M86" s="368" t="s">
        <v>42</v>
      </c>
      <c r="N86" s="407">
        <v>25000</v>
      </c>
      <c r="O86" s="407">
        <v>50000</v>
      </c>
      <c r="P86" s="371" t="s">
        <v>19</v>
      </c>
      <c r="Q86" s="368">
        <v>8</v>
      </c>
      <c r="R86" s="225"/>
      <c r="S86" s="215"/>
    </row>
    <row r="87" spans="1:19" ht="45.45" thickBot="1" x14ac:dyDescent="0.35">
      <c r="A87" s="246"/>
      <c r="B87" s="368"/>
      <c r="C87" s="369"/>
      <c r="D87" s="368"/>
      <c r="E87" s="170">
        <v>2</v>
      </c>
      <c r="F87" s="171" t="s">
        <v>26</v>
      </c>
      <c r="G87" s="172" t="s">
        <v>49</v>
      </c>
      <c r="H87" s="171">
        <v>200</v>
      </c>
      <c r="I87" s="173">
        <v>0.6</v>
      </c>
      <c r="J87" s="173">
        <v>0.8</v>
      </c>
      <c r="K87" s="369"/>
      <c r="L87" s="368"/>
      <c r="M87" s="368"/>
      <c r="N87" s="407"/>
      <c r="O87" s="407"/>
      <c r="P87" s="371"/>
      <c r="Q87" s="368"/>
      <c r="R87" s="225"/>
      <c r="S87" s="215"/>
    </row>
    <row r="88" spans="1:19" ht="30" x14ac:dyDescent="0.3">
      <c r="A88" s="246"/>
      <c r="B88" s="368"/>
      <c r="C88" s="369"/>
      <c r="D88" s="368"/>
      <c r="E88" s="170">
        <v>1</v>
      </c>
      <c r="F88" s="171" t="s">
        <v>53</v>
      </c>
      <c r="G88" s="172" t="s">
        <v>49</v>
      </c>
      <c r="H88" s="171">
        <v>200</v>
      </c>
      <c r="I88" s="173">
        <v>0.6</v>
      </c>
      <c r="J88" s="173">
        <v>0.8</v>
      </c>
      <c r="K88" s="369" t="s">
        <v>232</v>
      </c>
      <c r="L88" s="368" t="s">
        <v>46</v>
      </c>
      <c r="M88" s="368" t="s">
        <v>42</v>
      </c>
      <c r="N88" s="413">
        <v>25000</v>
      </c>
      <c r="O88" s="413">
        <v>50000</v>
      </c>
      <c r="P88" s="371"/>
      <c r="Q88" s="368">
        <v>8</v>
      </c>
      <c r="R88" s="225"/>
      <c r="S88" s="215"/>
    </row>
    <row r="89" spans="1:19" ht="45" x14ac:dyDescent="0.3">
      <c r="A89" s="246"/>
      <c r="B89" s="368"/>
      <c r="C89" s="369"/>
      <c r="D89" s="368"/>
      <c r="E89" s="170">
        <v>2</v>
      </c>
      <c r="F89" s="171" t="s">
        <v>26</v>
      </c>
      <c r="G89" s="172" t="s">
        <v>49</v>
      </c>
      <c r="H89" s="171">
        <v>200</v>
      </c>
      <c r="I89" s="173">
        <v>0.6</v>
      </c>
      <c r="J89" s="173">
        <v>0.8</v>
      </c>
      <c r="K89" s="369"/>
      <c r="L89" s="368"/>
      <c r="M89" s="368"/>
      <c r="N89" s="407"/>
      <c r="O89" s="407"/>
      <c r="P89" s="371"/>
      <c r="Q89" s="368"/>
      <c r="R89" s="225"/>
      <c r="S89" s="215"/>
    </row>
    <row r="90" spans="1:19" ht="30" x14ac:dyDescent="0.3">
      <c r="A90" s="246"/>
      <c r="B90" s="368"/>
      <c r="C90" s="369"/>
      <c r="D90" s="368"/>
      <c r="E90" s="170">
        <v>1</v>
      </c>
      <c r="F90" s="171" t="s">
        <v>53</v>
      </c>
      <c r="G90" s="172" t="s">
        <v>49</v>
      </c>
      <c r="H90" s="171">
        <v>200</v>
      </c>
      <c r="I90" s="173">
        <v>0.6</v>
      </c>
      <c r="J90" s="173">
        <v>0.8</v>
      </c>
      <c r="K90" s="369" t="s">
        <v>207</v>
      </c>
      <c r="L90" s="368" t="s">
        <v>46</v>
      </c>
      <c r="M90" s="368" t="s">
        <v>42</v>
      </c>
      <c r="N90" s="407">
        <v>25000</v>
      </c>
      <c r="O90" s="407">
        <v>50000</v>
      </c>
      <c r="P90" s="371"/>
      <c r="Q90" s="368">
        <v>8</v>
      </c>
      <c r="R90" s="225"/>
      <c r="S90" s="215"/>
    </row>
    <row r="91" spans="1:19" ht="45" x14ac:dyDescent="0.3">
      <c r="A91" s="246"/>
      <c r="B91" s="368"/>
      <c r="C91" s="369"/>
      <c r="D91" s="368"/>
      <c r="E91" s="170">
        <v>2</v>
      </c>
      <c r="F91" s="171" t="s">
        <v>26</v>
      </c>
      <c r="G91" s="172" t="s">
        <v>49</v>
      </c>
      <c r="H91" s="171">
        <v>200</v>
      </c>
      <c r="I91" s="173">
        <v>0.6</v>
      </c>
      <c r="J91" s="173">
        <v>0.8</v>
      </c>
      <c r="K91" s="369"/>
      <c r="L91" s="368"/>
      <c r="M91" s="368"/>
      <c r="N91" s="407"/>
      <c r="O91" s="407"/>
      <c r="P91" s="371"/>
      <c r="Q91" s="368"/>
      <c r="R91" s="225"/>
      <c r="S91" s="215"/>
    </row>
    <row r="92" spans="1:19" ht="30" customHeight="1" x14ac:dyDescent="0.3">
      <c r="A92" s="246"/>
      <c r="B92" s="368"/>
      <c r="C92" s="369"/>
      <c r="D92" s="368"/>
      <c r="E92" s="170">
        <v>1</v>
      </c>
      <c r="F92" s="171" t="s">
        <v>53</v>
      </c>
      <c r="G92" s="172" t="s">
        <v>132</v>
      </c>
      <c r="H92" s="171">
        <v>200</v>
      </c>
      <c r="I92" s="173">
        <v>0.6</v>
      </c>
      <c r="J92" s="173">
        <v>0.8</v>
      </c>
      <c r="K92" s="368" t="s">
        <v>176</v>
      </c>
      <c r="L92" s="368" t="s">
        <v>46</v>
      </c>
      <c r="M92" s="368" t="s">
        <v>42</v>
      </c>
      <c r="N92" s="407">
        <v>30000</v>
      </c>
      <c r="O92" s="407">
        <v>60000</v>
      </c>
      <c r="P92" s="371"/>
      <c r="Q92" s="368">
        <v>2</v>
      </c>
      <c r="R92" s="225"/>
      <c r="S92" s="215"/>
    </row>
    <row r="93" spans="1:19" ht="45" x14ac:dyDescent="0.3">
      <c r="A93" s="246"/>
      <c r="B93" s="368"/>
      <c r="C93" s="369"/>
      <c r="D93" s="368"/>
      <c r="E93" s="170">
        <v>2</v>
      </c>
      <c r="F93" s="171" t="s">
        <v>26</v>
      </c>
      <c r="G93" s="172" t="s">
        <v>132</v>
      </c>
      <c r="H93" s="171">
        <v>200</v>
      </c>
      <c r="I93" s="173">
        <v>0.6</v>
      </c>
      <c r="J93" s="173">
        <v>0.8</v>
      </c>
      <c r="K93" s="368"/>
      <c r="L93" s="368"/>
      <c r="M93" s="368"/>
      <c r="N93" s="407"/>
      <c r="O93" s="407"/>
      <c r="P93" s="371"/>
      <c r="Q93" s="368"/>
      <c r="R93" s="225"/>
      <c r="S93" s="215"/>
    </row>
    <row r="94" spans="1:19" ht="30" customHeight="1" x14ac:dyDescent="0.3">
      <c r="A94" s="246"/>
      <c r="B94" s="368" t="s">
        <v>104</v>
      </c>
      <c r="C94" s="369" t="s">
        <v>105</v>
      </c>
      <c r="D94" s="368" t="s">
        <v>45</v>
      </c>
      <c r="E94" s="170">
        <v>1</v>
      </c>
      <c r="F94" s="171" t="s">
        <v>53</v>
      </c>
      <c r="G94" s="172" t="s">
        <v>63</v>
      </c>
      <c r="H94" s="170">
        <v>200</v>
      </c>
      <c r="I94" s="173">
        <v>0.6</v>
      </c>
      <c r="J94" s="173">
        <v>0.8</v>
      </c>
      <c r="K94" s="369" t="s">
        <v>208</v>
      </c>
      <c r="L94" s="368" t="s">
        <v>46</v>
      </c>
      <c r="M94" s="368" t="s">
        <v>42</v>
      </c>
      <c r="N94" s="407">
        <v>25000</v>
      </c>
      <c r="O94" s="407">
        <v>50000</v>
      </c>
      <c r="P94" s="371" t="s">
        <v>19</v>
      </c>
      <c r="Q94" s="368">
        <v>8</v>
      </c>
      <c r="R94" s="225"/>
      <c r="S94" s="215"/>
    </row>
    <row r="95" spans="1:19" ht="45.45" thickBot="1" x14ac:dyDescent="0.35">
      <c r="A95" s="246"/>
      <c r="B95" s="368"/>
      <c r="C95" s="369"/>
      <c r="D95" s="368"/>
      <c r="E95" s="170">
        <v>2</v>
      </c>
      <c r="F95" s="171" t="s">
        <v>26</v>
      </c>
      <c r="G95" s="172" t="s">
        <v>63</v>
      </c>
      <c r="H95" s="170">
        <v>200</v>
      </c>
      <c r="I95" s="173">
        <v>0.6</v>
      </c>
      <c r="J95" s="173">
        <v>0.8</v>
      </c>
      <c r="K95" s="369"/>
      <c r="L95" s="368"/>
      <c r="M95" s="368"/>
      <c r="N95" s="407"/>
      <c r="O95" s="407"/>
      <c r="P95" s="371"/>
      <c r="Q95" s="368"/>
      <c r="R95" s="225"/>
      <c r="S95" s="215"/>
    </row>
    <row r="96" spans="1:19" ht="30" x14ac:dyDescent="0.3">
      <c r="A96" s="246"/>
      <c r="B96" s="368"/>
      <c r="C96" s="369"/>
      <c r="D96" s="368"/>
      <c r="E96" s="170">
        <v>1</v>
      </c>
      <c r="F96" s="171" t="s">
        <v>53</v>
      </c>
      <c r="G96" s="172" t="s">
        <v>63</v>
      </c>
      <c r="H96" s="170">
        <v>200</v>
      </c>
      <c r="I96" s="173">
        <v>0.6</v>
      </c>
      <c r="J96" s="173">
        <v>0.8</v>
      </c>
      <c r="K96" s="369" t="s">
        <v>232</v>
      </c>
      <c r="L96" s="368" t="s">
        <v>46</v>
      </c>
      <c r="M96" s="368" t="s">
        <v>42</v>
      </c>
      <c r="N96" s="413">
        <v>25000</v>
      </c>
      <c r="O96" s="413">
        <v>50000</v>
      </c>
      <c r="P96" s="371"/>
      <c r="Q96" s="368">
        <v>8</v>
      </c>
      <c r="R96" s="225"/>
      <c r="S96" s="215"/>
    </row>
    <row r="97" spans="1:19" ht="45" x14ac:dyDescent="0.3">
      <c r="A97" s="246"/>
      <c r="B97" s="368"/>
      <c r="C97" s="369"/>
      <c r="D97" s="368"/>
      <c r="E97" s="170">
        <v>2</v>
      </c>
      <c r="F97" s="171" t="s">
        <v>26</v>
      </c>
      <c r="G97" s="172" t="s">
        <v>63</v>
      </c>
      <c r="H97" s="170">
        <v>200</v>
      </c>
      <c r="I97" s="173">
        <v>0.6</v>
      </c>
      <c r="J97" s="173">
        <v>0.8</v>
      </c>
      <c r="K97" s="369"/>
      <c r="L97" s="368"/>
      <c r="M97" s="368"/>
      <c r="N97" s="407"/>
      <c r="O97" s="407"/>
      <c r="P97" s="371"/>
      <c r="Q97" s="368"/>
      <c r="R97" s="225"/>
      <c r="S97" s="215"/>
    </row>
    <row r="98" spans="1:19" ht="30" x14ac:dyDescent="0.3">
      <c r="A98" s="246"/>
      <c r="B98" s="368"/>
      <c r="C98" s="369"/>
      <c r="D98" s="368"/>
      <c r="E98" s="170">
        <v>1</v>
      </c>
      <c r="F98" s="171" t="s">
        <v>53</v>
      </c>
      <c r="G98" s="172" t="s">
        <v>63</v>
      </c>
      <c r="H98" s="170">
        <v>200</v>
      </c>
      <c r="I98" s="173">
        <v>0.75</v>
      </c>
      <c r="J98" s="173">
        <v>0.85</v>
      </c>
      <c r="K98" s="369" t="s">
        <v>207</v>
      </c>
      <c r="L98" s="368" t="s">
        <v>46</v>
      </c>
      <c r="M98" s="368" t="s">
        <v>42</v>
      </c>
      <c r="N98" s="407">
        <v>25000</v>
      </c>
      <c r="O98" s="407">
        <v>50000</v>
      </c>
      <c r="P98" s="371"/>
      <c r="Q98" s="368">
        <v>8</v>
      </c>
      <c r="R98" s="225"/>
      <c r="S98" s="215"/>
    </row>
    <row r="99" spans="1:19" ht="45" x14ac:dyDescent="0.3">
      <c r="A99" s="246"/>
      <c r="B99" s="368"/>
      <c r="C99" s="369"/>
      <c r="D99" s="368"/>
      <c r="E99" s="170">
        <v>2</v>
      </c>
      <c r="F99" s="171" t="s">
        <v>26</v>
      </c>
      <c r="G99" s="172" t="s">
        <v>63</v>
      </c>
      <c r="H99" s="170">
        <v>200</v>
      </c>
      <c r="I99" s="173">
        <v>0.75</v>
      </c>
      <c r="J99" s="173">
        <v>0.85</v>
      </c>
      <c r="K99" s="369"/>
      <c r="L99" s="368"/>
      <c r="M99" s="368"/>
      <c r="N99" s="407"/>
      <c r="O99" s="407"/>
      <c r="P99" s="371"/>
      <c r="Q99" s="368"/>
      <c r="R99" s="225"/>
      <c r="S99" s="215"/>
    </row>
    <row r="100" spans="1:19" ht="30" customHeight="1" x14ac:dyDescent="0.3">
      <c r="A100" s="246"/>
      <c r="B100" s="368"/>
      <c r="C100" s="369"/>
      <c r="D100" s="368"/>
      <c r="E100" s="170">
        <v>1</v>
      </c>
      <c r="F100" s="171" t="s">
        <v>53</v>
      </c>
      <c r="G100" s="172" t="s">
        <v>129</v>
      </c>
      <c r="H100" s="170">
        <v>200</v>
      </c>
      <c r="I100" s="173">
        <v>0.6</v>
      </c>
      <c r="J100" s="173">
        <v>0.8</v>
      </c>
      <c r="K100" s="368" t="s">
        <v>176</v>
      </c>
      <c r="L100" s="368"/>
      <c r="M100" s="368"/>
      <c r="N100" s="407">
        <v>30000</v>
      </c>
      <c r="O100" s="407">
        <v>60000</v>
      </c>
      <c r="P100" s="371"/>
      <c r="Q100" s="368">
        <v>2</v>
      </c>
      <c r="R100" s="225"/>
      <c r="S100" s="215"/>
    </row>
    <row r="101" spans="1:19" ht="45" x14ac:dyDescent="0.3">
      <c r="A101" s="246"/>
      <c r="B101" s="368"/>
      <c r="C101" s="369"/>
      <c r="D101" s="368"/>
      <c r="E101" s="170">
        <v>2</v>
      </c>
      <c r="F101" s="171" t="s">
        <v>26</v>
      </c>
      <c r="G101" s="172" t="s">
        <v>129</v>
      </c>
      <c r="H101" s="170">
        <v>200</v>
      </c>
      <c r="I101" s="173">
        <v>0.6</v>
      </c>
      <c r="J101" s="173">
        <v>0.8</v>
      </c>
      <c r="K101" s="368"/>
      <c r="L101" s="368"/>
      <c r="M101" s="368"/>
      <c r="N101" s="407"/>
      <c r="O101" s="407"/>
      <c r="P101" s="371"/>
      <c r="Q101" s="368"/>
      <c r="R101" s="225"/>
      <c r="S101" s="215"/>
    </row>
    <row r="102" spans="1:19" ht="30" customHeight="1" x14ac:dyDescent="0.3">
      <c r="A102" s="246"/>
      <c r="B102" s="368" t="s">
        <v>118</v>
      </c>
      <c r="C102" s="369" t="s">
        <v>119</v>
      </c>
      <c r="D102" s="368" t="s">
        <v>45</v>
      </c>
      <c r="E102" s="170">
        <v>1</v>
      </c>
      <c r="F102" s="171" t="s">
        <v>53</v>
      </c>
      <c r="G102" s="170" t="s">
        <v>49</v>
      </c>
      <c r="H102" s="170">
        <v>2000</v>
      </c>
      <c r="I102" s="173">
        <v>0.75</v>
      </c>
      <c r="J102" s="37">
        <v>0.85</v>
      </c>
      <c r="K102" s="369" t="s">
        <v>202</v>
      </c>
      <c r="L102" s="368" t="s">
        <v>120</v>
      </c>
      <c r="M102" s="368" t="s">
        <v>121</v>
      </c>
      <c r="N102" s="407">
        <v>175000</v>
      </c>
      <c r="O102" s="407">
        <v>350000</v>
      </c>
      <c r="P102" s="407" t="s">
        <v>19</v>
      </c>
      <c r="Q102" s="422">
        <v>8</v>
      </c>
      <c r="R102" s="225"/>
      <c r="S102" s="215"/>
    </row>
    <row r="103" spans="1:19" ht="45" x14ac:dyDescent="0.3">
      <c r="A103" s="246"/>
      <c r="B103" s="368"/>
      <c r="C103" s="369"/>
      <c r="D103" s="368"/>
      <c r="E103" s="170">
        <v>2</v>
      </c>
      <c r="F103" s="171" t="s">
        <v>26</v>
      </c>
      <c r="G103" s="170" t="s">
        <v>49</v>
      </c>
      <c r="H103" s="170">
        <v>2000</v>
      </c>
      <c r="I103" s="173">
        <v>0.75</v>
      </c>
      <c r="J103" s="37">
        <v>0.85</v>
      </c>
      <c r="K103" s="369"/>
      <c r="L103" s="368"/>
      <c r="M103" s="368"/>
      <c r="N103" s="407"/>
      <c r="O103" s="407"/>
      <c r="P103" s="407"/>
      <c r="Q103" s="424"/>
      <c r="R103" s="225"/>
      <c r="S103" s="215"/>
    </row>
    <row r="104" spans="1:19" ht="30" x14ac:dyDescent="0.3">
      <c r="A104" s="246"/>
      <c r="B104" s="368"/>
      <c r="C104" s="369"/>
      <c r="D104" s="368"/>
      <c r="E104" s="170">
        <v>1</v>
      </c>
      <c r="F104" s="171" t="s">
        <v>53</v>
      </c>
      <c r="G104" s="170" t="s">
        <v>49</v>
      </c>
      <c r="H104" s="170">
        <v>2000</v>
      </c>
      <c r="I104" s="173">
        <v>0.75</v>
      </c>
      <c r="J104" s="37">
        <v>0.85</v>
      </c>
      <c r="K104" s="369" t="s">
        <v>232</v>
      </c>
      <c r="L104" s="368"/>
      <c r="M104" s="368"/>
      <c r="N104" s="407">
        <v>30000</v>
      </c>
      <c r="O104" s="407">
        <v>60000</v>
      </c>
      <c r="P104" s="407"/>
      <c r="Q104" s="422">
        <v>8</v>
      </c>
      <c r="R104" s="225"/>
      <c r="S104" s="215"/>
    </row>
    <row r="105" spans="1:19" ht="45" x14ac:dyDescent="0.3">
      <c r="A105" s="246"/>
      <c r="B105" s="368"/>
      <c r="C105" s="369"/>
      <c r="D105" s="368"/>
      <c r="E105" s="170">
        <v>2</v>
      </c>
      <c r="F105" s="171" t="s">
        <v>26</v>
      </c>
      <c r="G105" s="170" t="s">
        <v>49</v>
      </c>
      <c r="H105" s="170">
        <v>2000</v>
      </c>
      <c r="I105" s="173">
        <v>0.75</v>
      </c>
      <c r="J105" s="37">
        <v>0.85</v>
      </c>
      <c r="K105" s="369"/>
      <c r="L105" s="368"/>
      <c r="M105" s="368"/>
      <c r="N105" s="407"/>
      <c r="O105" s="407"/>
      <c r="P105" s="407"/>
      <c r="Q105" s="424"/>
      <c r="R105" s="225"/>
      <c r="S105" s="215"/>
    </row>
    <row r="106" spans="1:19" ht="30" x14ac:dyDescent="0.3">
      <c r="A106" s="246"/>
      <c r="B106" s="368"/>
      <c r="C106" s="369"/>
      <c r="D106" s="368"/>
      <c r="E106" s="170">
        <v>1</v>
      </c>
      <c r="F106" s="171" t="s">
        <v>53</v>
      </c>
      <c r="G106" s="170" t="s">
        <v>49</v>
      </c>
      <c r="H106" s="170">
        <v>2000</v>
      </c>
      <c r="I106" s="173">
        <v>0.75</v>
      </c>
      <c r="J106" s="37">
        <v>0.85</v>
      </c>
      <c r="K106" s="369" t="s">
        <v>207</v>
      </c>
      <c r="L106" s="368"/>
      <c r="M106" s="368"/>
      <c r="N106" s="407">
        <v>70000</v>
      </c>
      <c r="O106" s="407">
        <v>140000</v>
      </c>
      <c r="P106" s="407"/>
      <c r="Q106" s="422">
        <v>8</v>
      </c>
      <c r="R106" s="225"/>
      <c r="S106" s="215"/>
    </row>
    <row r="107" spans="1:19" ht="45" x14ac:dyDescent="0.3">
      <c r="A107" s="246"/>
      <c r="B107" s="368"/>
      <c r="C107" s="369"/>
      <c r="D107" s="368"/>
      <c r="E107" s="170">
        <v>2</v>
      </c>
      <c r="F107" s="171" t="s">
        <v>26</v>
      </c>
      <c r="G107" s="170" t="s">
        <v>49</v>
      </c>
      <c r="H107" s="170">
        <v>2000</v>
      </c>
      <c r="I107" s="173">
        <v>0.75</v>
      </c>
      <c r="J107" s="37">
        <v>0.85</v>
      </c>
      <c r="K107" s="369"/>
      <c r="L107" s="368"/>
      <c r="M107" s="368"/>
      <c r="N107" s="407"/>
      <c r="O107" s="407"/>
      <c r="P107" s="407"/>
      <c r="Q107" s="424"/>
      <c r="R107" s="225"/>
      <c r="S107" s="215"/>
    </row>
    <row r="108" spans="1:19" ht="30" customHeight="1" x14ac:dyDescent="0.3">
      <c r="A108" s="246"/>
      <c r="B108" s="368"/>
      <c r="C108" s="369"/>
      <c r="D108" s="368"/>
      <c r="E108" s="170">
        <v>1</v>
      </c>
      <c r="F108" s="171" t="s">
        <v>53</v>
      </c>
      <c r="G108" s="170" t="s">
        <v>49</v>
      </c>
      <c r="H108" s="170">
        <v>2000</v>
      </c>
      <c r="I108" s="173">
        <v>0.6</v>
      </c>
      <c r="J108" s="173">
        <v>0.8</v>
      </c>
      <c r="K108" s="368" t="s">
        <v>176</v>
      </c>
      <c r="L108" s="368"/>
      <c r="M108" s="368"/>
      <c r="N108" s="407">
        <v>30000</v>
      </c>
      <c r="O108" s="407">
        <v>60000</v>
      </c>
      <c r="P108" s="407"/>
      <c r="Q108" s="368">
        <v>2</v>
      </c>
      <c r="R108" s="225"/>
      <c r="S108" s="215"/>
    </row>
    <row r="109" spans="1:19" ht="45" x14ac:dyDescent="0.3">
      <c r="A109" s="246"/>
      <c r="B109" s="368"/>
      <c r="C109" s="369"/>
      <c r="D109" s="368"/>
      <c r="E109" s="170">
        <v>2</v>
      </c>
      <c r="F109" s="171" t="s">
        <v>26</v>
      </c>
      <c r="G109" s="170" t="s">
        <v>49</v>
      </c>
      <c r="H109" s="170">
        <v>2000</v>
      </c>
      <c r="I109" s="173">
        <v>0.6</v>
      </c>
      <c r="J109" s="173">
        <v>0.8</v>
      </c>
      <c r="K109" s="368"/>
      <c r="L109" s="368"/>
      <c r="M109" s="368"/>
      <c r="N109" s="407"/>
      <c r="O109" s="407"/>
      <c r="P109" s="407"/>
      <c r="Q109" s="368"/>
      <c r="R109" s="225"/>
      <c r="S109" s="215"/>
    </row>
    <row r="110" spans="1:19" ht="30.45" customHeight="1" x14ac:dyDescent="0.3">
      <c r="A110" s="246"/>
      <c r="B110" s="368" t="s">
        <v>133</v>
      </c>
      <c r="C110" s="369" t="s">
        <v>134</v>
      </c>
      <c r="D110" s="368" t="s">
        <v>45</v>
      </c>
      <c r="E110" s="369">
        <v>1</v>
      </c>
      <c r="F110" s="171" t="s">
        <v>53</v>
      </c>
      <c r="G110" s="170" t="s">
        <v>49</v>
      </c>
      <c r="H110" s="170">
        <v>4000</v>
      </c>
      <c r="I110" s="173">
        <v>0.75</v>
      </c>
      <c r="J110" s="37">
        <v>0.85</v>
      </c>
      <c r="K110" s="171" t="s">
        <v>232</v>
      </c>
      <c r="L110" s="368" t="s">
        <v>120</v>
      </c>
      <c r="M110" s="368" t="s">
        <v>121</v>
      </c>
      <c r="N110" s="407">
        <v>125000</v>
      </c>
      <c r="O110" s="407">
        <v>250000</v>
      </c>
      <c r="P110" s="407" t="s">
        <v>19</v>
      </c>
      <c r="Q110" s="422">
        <v>8</v>
      </c>
      <c r="R110" s="225"/>
      <c r="S110" s="215"/>
    </row>
    <row r="111" spans="1:19" ht="30" x14ac:dyDescent="0.3">
      <c r="A111" s="246"/>
      <c r="B111" s="368"/>
      <c r="C111" s="369"/>
      <c r="D111" s="368"/>
      <c r="E111" s="369"/>
      <c r="F111" s="171" t="s">
        <v>53</v>
      </c>
      <c r="G111" s="170" t="s">
        <v>49</v>
      </c>
      <c r="H111" s="170">
        <v>4000</v>
      </c>
      <c r="I111" s="173">
        <v>0.75</v>
      </c>
      <c r="J111" s="37">
        <v>0.85</v>
      </c>
      <c r="K111" s="171" t="s">
        <v>202</v>
      </c>
      <c r="L111" s="368"/>
      <c r="M111" s="368"/>
      <c r="N111" s="407"/>
      <c r="O111" s="407"/>
      <c r="P111" s="407"/>
      <c r="Q111" s="423"/>
      <c r="R111" s="225"/>
      <c r="S111" s="215"/>
    </row>
    <row r="112" spans="1:19" ht="30" x14ac:dyDescent="0.3">
      <c r="A112" s="246"/>
      <c r="B112" s="368"/>
      <c r="C112" s="369"/>
      <c r="D112" s="368"/>
      <c r="E112" s="369"/>
      <c r="F112" s="171" t="s">
        <v>53</v>
      </c>
      <c r="G112" s="170" t="s">
        <v>49</v>
      </c>
      <c r="H112" s="170">
        <v>4000</v>
      </c>
      <c r="I112" s="173">
        <v>0.75</v>
      </c>
      <c r="J112" s="37">
        <v>0.85</v>
      </c>
      <c r="K112" s="171" t="s">
        <v>207</v>
      </c>
      <c r="L112" s="368"/>
      <c r="M112" s="368"/>
      <c r="N112" s="407"/>
      <c r="O112" s="407"/>
      <c r="P112" s="407"/>
      <c r="Q112" s="424"/>
      <c r="R112" s="225"/>
      <c r="S112" s="215"/>
    </row>
    <row r="113" spans="1:19" ht="45" x14ac:dyDescent="0.3">
      <c r="A113" s="246"/>
      <c r="B113" s="368"/>
      <c r="C113" s="369"/>
      <c r="D113" s="368"/>
      <c r="E113" s="369">
        <v>2</v>
      </c>
      <c r="F113" s="171" t="s">
        <v>26</v>
      </c>
      <c r="G113" s="170" t="s">
        <v>49</v>
      </c>
      <c r="H113" s="170">
        <v>4000</v>
      </c>
      <c r="I113" s="173">
        <v>0.75</v>
      </c>
      <c r="J113" s="37">
        <v>0.85</v>
      </c>
      <c r="K113" s="171" t="s">
        <v>64</v>
      </c>
      <c r="L113" s="368"/>
      <c r="M113" s="368"/>
      <c r="N113" s="407"/>
      <c r="O113" s="407"/>
      <c r="P113" s="407"/>
      <c r="Q113" s="422">
        <v>8</v>
      </c>
      <c r="R113" s="225"/>
      <c r="S113" s="215"/>
    </row>
    <row r="114" spans="1:19" ht="45" x14ac:dyDescent="0.3">
      <c r="A114" s="246"/>
      <c r="B114" s="368"/>
      <c r="C114" s="369"/>
      <c r="D114" s="368"/>
      <c r="E114" s="369"/>
      <c r="F114" s="171" t="s">
        <v>26</v>
      </c>
      <c r="G114" s="170" t="s">
        <v>49</v>
      </c>
      <c r="H114" s="170">
        <v>4000</v>
      </c>
      <c r="I114" s="173">
        <v>0.75</v>
      </c>
      <c r="J114" s="37">
        <v>0.85</v>
      </c>
      <c r="K114" s="171" t="s">
        <v>202</v>
      </c>
      <c r="L114" s="368"/>
      <c r="M114" s="368"/>
      <c r="N114" s="407"/>
      <c r="O114" s="407"/>
      <c r="P114" s="407"/>
      <c r="Q114" s="423"/>
      <c r="R114" s="225"/>
      <c r="S114" s="215"/>
    </row>
    <row r="115" spans="1:19" ht="45" x14ac:dyDescent="0.3">
      <c r="A115" s="246"/>
      <c r="B115" s="368"/>
      <c r="C115" s="369"/>
      <c r="D115" s="368"/>
      <c r="E115" s="369"/>
      <c r="F115" s="171" t="s">
        <v>26</v>
      </c>
      <c r="G115" s="170" t="s">
        <v>49</v>
      </c>
      <c r="H115" s="170">
        <v>4000</v>
      </c>
      <c r="I115" s="173">
        <v>0.75</v>
      </c>
      <c r="J115" s="37">
        <v>0.85</v>
      </c>
      <c r="K115" s="171" t="s">
        <v>207</v>
      </c>
      <c r="L115" s="368"/>
      <c r="M115" s="368"/>
      <c r="N115" s="407"/>
      <c r="O115" s="407"/>
      <c r="P115" s="407"/>
      <c r="Q115" s="424"/>
      <c r="R115" s="225"/>
      <c r="S115" s="215"/>
    </row>
    <row r="116" spans="1:19" ht="30.45" customHeight="1" x14ac:dyDescent="0.3">
      <c r="A116" s="246"/>
      <c r="B116" s="368"/>
      <c r="C116" s="369"/>
      <c r="D116" s="368"/>
      <c r="E116" s="369">
        <v>1</v>
      </c>
      <c r="F116" s="171" t="s">
        <v>53</v>
      </c>
      <c r="G116" s="170" t="s">
        <v>49</v>
      </c>
      <c r="H116" s="170">
        <v>4000</v>
      </c>
      <c r="I116" s="178">
        <v>0.6</v>
      </c>
      <c r="J116" s="178">
        <v>0.8</v>
      </c>
      <c r="K116" s="368" t="s">
        <v>176</v>
      </c>
      <c r="L116" s="368" t="s">
        <v>120</v>
      </c>
      <c r="M116" s="368" t="s">
        <v>121</v>
      </c>
      <c r="N116" s="407">
        <v>30000</v>
      </c>
      <c r="O116" s="407">
        <v>60000</v>
      </c>
      <c r="P116" s="407" t="s">
        <v>19</v>
      </c>
      <c r="Q116" s="171">
        <v>2</v>
      </c>
      <c r="R116" s="225"/>
      <c r="S116" s="215"/>
    </row>
    <row r="117" spans="1:19" ht="30" x14ac:dyDescent="0.3">
      <c r="A117" s="246"/>
      <c r="B117" s="368"/>
      <c r="C117" s="369"/>
      <c r="D117" s="368"/>
      <c r="E117" s="369"/>
      <c r="F117" s="171" t="s">
        <v>53</v>
      </c>
      <c r="G117" s="170" t="s">
        <v>49</v>
      </c>
      <c r="H117" s="170">
        <v>4000</v>
      </c>
      <c r="I117" s="178">
        <v>0.6</v>
      </c>
      <c r="J117" s="178">
        <v>0.8</v>
      </c>
      <c r="K117" s="368"/>
      <c r="L117" s="368"/>
      <c r="M117" s="368"/>
      <c r="N117" s="407"/>
      <c r="O117" s="407"/>
      <c r="P117" s="407"/>
      <c r="Q117" s="171">
        <v>2</v>
      </c>
      <c r="R117" s="225"/>
      <c r="S117" s="215"/>
    </row>
    <row r="118" spans="1:19" ht="30" x14ac:dyDescent="0.3">
      <c r="A118" s="246"/>
      <c r="B118" s="368"/>
      <c r="C118" s="369"/>
      <c r="D118" s="368"/>
      <c r="E118" s="369"/>
      <c r="F118" s="171" t="s">
        <v>53</v>
      </c>
      <c r="G118" s="170" t="s">
        <v>49</v>
      </c>
      <c r="H118" s="170">
        <v>4000</v>
      </c>
      <c r="I118" s="178">
        <v>0.6</v>
      </c>
      <c r="J118" s="178">
        <v>0.8</v>
      </c>
      <c r="K118" s="368"/>
      <c r="L118" s="368"/>
      <c r="M118" s="368"/>
      <c r="N118" s="407"/>
      <c r="O118" s="407"/>
      <c r="P118" s="407"/>
      <c r="Q118" s="171">
        <v>2</v>
      </c>
      <c r="R118" s="225"/>
      <c r="S118" s="215"/>
    </row>
    <row r="119" spans="1:19" ht="45" x14ac:dyDescent="0.3">
      <c r="A119" s="246"/>
      <c r="B119" s="368"/>
      <c r="C119" s="369"/>
      <c r="D119" s="368"/>
      <c r="E119" s="369">
        <v>2</v>
      </c>
      <c r="F119" s="171" t="s">
        <v>26</v>
      </c>
      <c r="G119" s="170" t="s">
        <v>49</v>
      </c>
      <c r="H119" s="170">
        <v>4000</v>
      </c>
      <c r="I119" s="178">
        <v>0.6</v>
      </c>
      <c r="J119" s="178">
        <v>0.8</v>
      </c>
      <c r="K119" s="368" t="s">
        <v>176</v>
      </c>
      <c r="L119" s="368"/>
      <c r="M119" s="368"/>
      <c r="N119" s="407"/>
      <c r="O119" s="407"/>
      <c r="P119" s="407"/>
      <c r="Q119" s="171">
        <v>2</v>
      </c>
      <c r="R119" s="225"/>
      <c r="S119" s="215"/>
    </row>
    <row r="120" spans="1:19" ht="45" x14ac:dyDescent="0.3">
      <c r="A120" s="246"/>
      <c r="B120" s="368"/>
      <c r="C120" s="369"/>
      <c r="D120" s="368"/>
      <c r="E120" s="369"/>
      <c r="F120" s="171" t="s">
        <v>26</v>
      </c>
      <c r="G120" s="170" t="s">
        <v>49</v>
      </c>
      <c r="H120" s="170">
        <v>4000</v>
      </c>
      <c r="I120" s="178">
        <v>0.6</v>
      </c>
      <c r="J120" s="178">
        <v>0.8</v>
      </c>
      <c r="K120" s="368"/>
      <c r="L120" s="368"/>
      <c r="M120" s="368"/>
      <c r="N120" s="407"/>
      <c r="O120" s="407"/>
      <c r="P120" s="407"/>
      <c r="Q120" s="171">
        <v>2</v>
      </c>
      <c r="R120" s="225"/>
      <c r="S120" s="215"/>
    </row>
    <row r="121" spans="1:19" ht="45.45" thickBot="1" x14ac:dyDescent="0.35">
      <c r="A121" s="246"/>
      <c r="B121" s="368"/>
      <c r="C121" s="369"/>
      <c r="D121" s="368"/>
      <c r="E121" s="369"/>
      <c r="F121" s="171" t="s">
        <v>26</v>
      </c>
      <c r="G121" s="170" t="s">
        <v>49</v>
      </c>
      <c r="H121" s="170">
        <v>4000</v>
      </c>
      <c r="I121" s="178">
        <v>0.6</v>
      </c>
      <c r="J121" s="178">
        <v>0.8</v>
      </c>
      <c r="K121" s="368"/>
      <c r="L121" s="368"/>
      <c r="M121" s="368"/>
      <c r="N121" s="407"/>
      <c r="O121" s="407"/>
      <c r="P121" s="407"/>
      <c r="Q121" s="171">
        <v>2</v>
      </c>
      <c r="R121" s="225"/>
      <c r="S121" s="215"/>
    </row>
    <row r="122" spans="1:19" ht="30.45" customHeight="1" x14ac:dyDescent="0.3">
      <c r="A122" s="246"/>
      <c r="B122" s="368" t="s">
        <v>137</v>
      </c>
      <c r="C122" s="369" t="s">
        <v>138</v>
      </c>
      <c r="D122" s="368" t="s">
        <v>45</v>
      </c>
      <c r="E122" s="170">
        <v>1</v>
      </c>
      <c r="F122" s="171" t="s">
        <v>53</v>
      </c>
      <c r="G122" s="170" t="s">
        <v>126</v>
      </c>
      <c r="H122" s="170">
        <v>100</v>
      </c>
      <c r="I122" s="173">
        <v>0.75</v>
      </c>
      <c r="J122" s="37">
        <v>0.85</v>
      </c>
      <c r="K122" s="369" t="s">
        <v>232</v>
      </c>
      <c r="L122" s="368" t="s">
        <v>43</v>
      </c>
      <c r="M122" s="368" t="s">
        <v>139</v>
      </c>
      <c r="N122" s="413">
        <v>25000</v>
      </c>
      <c r="O122" s="413">
        <v>50000</v>
      </c>
      <c r="P122" s="407" t="s">
        <v>19</v>
      </c>
      <c r="Q122" s="422">
        <v>8</v>
      </c>
      <c r="R122" s="225"/>
      <c r="S122" s="215"/>
    </row>
    <row r="123" spans="1:19" ht="45" x14ac:dyDescent="0.3">
      <c r="A123" s="246"/>
      <c r="B123" s="368"/>
      <c r="C123" s="369"/>
      <c r="D123" s="368"/>
      <c r="E123" s="170">
        <v>2</v>
      </c>
      <c r="F123" s="171" t="s">
        <v>26</v>
      </c>
      <c r="G123" s="170" t="s">
        <v>126</v>
      </c>
      <c r="H123" s="170">
        <v>100</v>
      </c>
      <c r="I123" s="173">
        <v>0.75</v>
      </c>
      <c r="J123" s="37">
        <v>0.85</v>
      </c>
      <c r="K123" s="369"/>
      <c r="L123" s="368"/>
      <c r="M123" s="368"/>
      <c r="N123" s="407"/>
      <c r="O123" s="407"/>
      <c r="P123" s="407"/>
      <c r="Q123" s="424"/>
      <c r="R123" s="225"/>
      <c r="S123" s="215"/>
    </row>
    <row r="124" spans="1:19" ht="30" x14ac:dyDescent="0.3">
      <c r="A124" s="246"/>
      <c r="B124" s="368"/>
      <c r="C124" s="369"/>
      <c r="D124" s="368"/>
      <c r="E124" s="170">
        <v>1</v>
      </c>
      <c r="F124" s="171" t="s">
        <v>53</v>
      </c>
      <c r="G124" s="170" t="s">
        <v>126</v>
      </c>
      <c r="H124" s="170">
        <v>100</v>
      </c>
      <c r="I124" s="173">
        <v>0.75</v>
      </c>
      <c r="J124" s="37">
        <v>0.85</v>
      </c>
      <c r="K124" s="171" t="s">
        <v>207</v>
      </c>
      <c r="L124" s="368"/>
      <c r="M124" s="368"/>
      <c r="N124" s="425">
        <v>60000</v>
      </c>
      <c r="O124" s="425">
        <v>120000</v>
      </c>
      <c r="P124" s="407"/>
      <c r="Q124" s="422">
        <v>8</v>
      </c>
      <c r="R124" s="225"/>
      <c r="S124" s="215"/>
    </row>
    <row r="125" spans="1:19" ht="30" x14ac:dyDescent="0.3">
      <c r="A125" s="246"/>
      <c r="B125" s="368"/>
      <c r="C125" s="369"/>
      <c r="D125" s="368"/>
      <c r="E125" s="170">
        <v>1</v>
      </c>
      <c r="F125" s="171" t="s">
        <v>53</v>
      </c>
      <c r="G125" s="170" t="s">
        <v>126</v>
      </c>
      <c r="H125" s="170">
        <v>100</v>
      </c>
      <c r="I125" s="173">
        <v>0.75</v>
      </c>
      <c r="J125" s="37">
        <v>0.85</v>
      </c>
      <c r="K125" s="171" t="s">
        <v>202</v>
      </c>
      <c r="L125" s="368"/>
      <c r="M125" s="368"/>
      <c r="N125" s="425"/>
      <c r="O125" s="425"/>
      <c r="P125" s="407"/>
      <c r="Q125" s="423"/>
      <c r="R125" s="225"/>
      <c r="S125" s="215"/>
    </row>
    <row r="126" spans="1:19" ht="45" x14ac:dyDescent="0.3">
      <c r="A126" s="246"/>
      <c r="B126" s="368"/>
      <c r="C126" s="369"/>
      <c r="D126" s="368"/>
      <c r="E126" s="170">
        <v>2</v>
      </c>
      <c r="F126" s="171" t="s">
        <v>26</v>
      </c>
      <c r="G126" s="170" t="s">
        <v>126</v>
      </c>
      <c r="H126" s="170">
        <v>100</v>
      </c>
      <c r="I126" s="173">
        <v>0.75</v>
      </c>
      <c r="J126" s="37">
        <v>0.85</v>
      </c>
      <c r="K126" s="171" t="s">
        <v>202</v>
      </c>
      <c r="L126" s="368"/>
      <c r="M126" s="368"/>
      <c r="N126" s="425"/>
      <c r="O126" s="425"/>
      <c r="P126" s="407"/>
      <c r="Q126" s="423"/>
      <c r="R126" s="225"/>
      <c r="S126" s="215"/>
    </row>
    <row r="127" spans="1:19" ht="45" x14ac:dyDescent="0.3">
      <c r="A127" s="246"/>
      <c r="B127" s="368"/>
      <c r="C127" s="369"/>
      <c r="D127" s="368"/>
      <c r="E127" s="170">
        <v>2</v>
      </c>
      <c r="F127" s="171" t="s">
        <v>26</v>
      </c>
      <c r="G127" s="170" t="s">
        <v>126</v>
      </c>
      <c r="H127" s="170">
        <v>100</v>
      </c>
      <c r="I127" s="173">
        <v>0.75</v>
      </c>
      <c r="J127" s="37">
        <v>0.85</v>
      </c>
      <c r="K127" s="171" t="s">
        <v>207</v>
      </c>
      <c r="L127" s="368"/>
      <c r="M127" s="368"/>
      <c r="N127" s="425"/>
      <c r="O127" s="425"/>
      <c r="P127" s="407"/>
      <c r="Q127" s="424"/>
      <c r="R127" s="225"/>
      <c r="S127" s="215"/>
    </row>
    <row r="128" spans="1:19" ht="30" x14ac:dyDescent="0.3">
      <c r="A128" s="246"/>
      <c r="B128" s="368"/>
      <c r="C128" s="369"/>
      <c r="D128" s="368"/>
      <c r="E128" s="170">
        <v>1</v>
      </c>
      <c r="F128" s="171" t="s">
        <v>53</v>
      </c>
      <c r="G128" s="170" t="s">
        <v>132</v>
      </c>
      <c r="H128" s="170">
        <v>100</v>
      </c>
      <c r="I128" s="178">
        <v>0.6</v>
      </c>
      <c r="J128" s="178">
        <v>0.8</v>
      </c>
      <c r="K128" s="368" t="s">
        <v>176</v>
      </c>
      <c r="L128" s="368"/>
      <c r="M128" s="368"/>
      <c r="N128" s="425">
        <v>30000</v>
      </c>
      <c r="O128" s="425">
        <v>60000</v>
      </c>
      <c r="P128" s="407"/>
      <c r="Q128" s="171">
        <v>2</v>
      </c>
      <c r="R128" s="225"/>
      <c r="S128" s="215"/>
    </row>
    <row r="129" spans="1:19" ht="45.45" thickBot="1" x14ac:dyDescent="0.35">
      <c r="A129" s="246"/>
      <c r="B129" s="368"/>
      <c r="C129" s="369"/>
      <c r="D129" s="368"/>
      <c r="E129" s="170">
        <v>2</v>
      </c>
      <c r="F129" s="171" t="s">
        <v>26</v>
      </c>
      <c r="G129" s="170" t="s">
        <v>132</v>
      </c>
      <c r="H129" s="170">
        <v>100</v>
      </c>
      <c r="I129" s="178">
        <v>0.6</v>
      </c>
      <c r="J129" s="178">
        <v>0.8</v>
      </c>
      <c r="K129" s="368"/>
      <c r="L129" s="368"/>
      <c r="M129" s="368"/>
      <c r="N129" s="425"/>
      <c r="O129" s="425"/>
      <c r="P129" s="407"/>
      <c r="Q129" s="171">
        <v>2</v>
      </c>
      <c r="R129" s="225"/>
      <c r="S129" s="215"/>
    </row>
    <row r="130" spans="1:19" ht="30.45" customHeight="1" x14ac:dyDescent="0.3">
      <c r="A130" s="246"/>
      <c r="B130" s="368" t="s">
        <v>140</v>
      </c>
      <c r="C130" s="369" t="s">
        <v>141</v>
      </c>
      <c r="D130" s="368" t="s">
        <v>45</v>
      </c>
      <c r="E130" s="170">
        <v>1</v>
      </c>
      <c r="F130" s="171" t="s">
        <v>53</v>
      </c>
      <c r="G130" s="170" t="s">
        <v>126</v>
      </c>
      <c r="H130" s="170">
        <v>100</v>
      </c>
      <c r="I130" s="173">
        <v>0.75</v>
      </c>
      <c r="J130" s="37">
        <v>0.85</v>
      </c>
      <c r="K130" s="369" t="s">
        <v>232</v>
      </c>
      <c r="L130" s="368" t="s">
        <v>43</v>
      </c>
      <c r="M130" s="368" t="s">
        <v>139</v>
      </c>
      <c r="N130" s="413">
        <v>25000</v>
      </c>
      <c r="O130" s="413">
        <v>50000</v>
      </c>
      <c r="P130" s="407" t="s">
        <v>19</v>
      </c>
      <c r="Q130" s="422">
        <v>8</v>
      </c>
      <c r="R130" s="225"/>
      <c r="S130" s="215"/>
    </row>
    <row r="131" spans="1:19" ht="45" x14ac:dyDescent="0.3">
      <c r="A131" s="246"/>
      <c r="B131" s="368"/>
      <c r="C131" s="369"/>
      <c r="D131" s="368"/>
      <c r="E131" s="170">
        <v>2</v>
      </c>
      <c r="F131" s="171" t="s">
        <v>26</v>
      </c>
      <c r="G131" s="170" t="s">
        <v>126</v>
      </c>
      <c r="H131" s="170">
        <v>100</v>
      </c>
      <c r="I131" s="173">
        <v>0.75</v>
      </c>
      <c r="J131" s="37">
        <v>0.85</v>
      </c>
      <c r="K131" s="369"/>
      <c r="L131" s="368"/>
      <c r="M131" s="368"/>
      <c r="N131" s="407"/>
      <c r="O131" s="407"/>
      <c r="P131" s="407"/>
      <c r="Q131" s="424"/>
      <c r="R131" s="225"/>
      <c r="S131" s="215"/>
    </row>
    <row r="132" spans="1:19" ht="30" x14ac:dyDescent="0.3">
      <c r="A132" s="246"/>
      <c r="B132" s="368"/>
      <c r="C132" s="369"/>
      <c r="D132" s="368"/>
      <c r="E132" s="170">
        <v>1</v>
      </c>
      <c r="F132" s="171" t="s">
        <v>53</v>
      </c>
      <c r="G132" s="170" t="s">
        <v>126</v>
      </c>
      <c r="H132" s="170">
        <v>100</v>
      </c>
      <c r="I132" s="173">
        <v>0.75</v>
      </c>
      <c r="J132" s="37">
        <v>0.85</v>
      </c>
      <c r="K132" s="171" t="s">
        <v>207</v>
      </c>
      <c r="L132" s="368"/>
      <c r="M132" s="368"/>
      <c r="N132" s="425">
        <v>60000</v>
      </c>
      <c r="O132" s="425">
        <v>120000</v>
      </c>
      <c r="P132" s="407"/>
      <c r="Q132" s="422">
        <v>8</v>
      </c>
      <c r="R132" s="225"/>
      <c r="S132" s="215"/>
    </row>
    <row r="133" spans="1:19" ht="30" x14ac:dyDescent="0.3">
      <c r="A133" s="246"/>
      <c r="B133" s="368"/>
      <c r="C133" s="369"/>
      <c r="D133" s="368"/>
      <c r="E133" s="170">
        <v>1</v>
      </c>
      <c r="F133" s="171" t="s">
        <v>53</v>
      </c>
      <c r="G133" s="170" t="s">
        <v>126</v>
      </c>
      <c r="H133" s="170">
        <v>100</v>
      </c>
      <c r="I133" s="173">
        <v>0.75</v>
      </c>
      <c r="J133" s="37">
        <v>0.85</v>
      </c>
      <c r="K133" s="171" t="s">
        <v>202</v>
      </c>
      <c r="L133" s="368"/>
      <c r="M133" s="368"/>
      <c r="N133" s="425"/>
      <c r="O133" s="425"/>
      <c r="P133" s="407"/>
      <c r="Q133" s="423"/>
      <c r="R133" s="225"/>
      <c r="S133" s="215"/>
    </row>
    <row r="134" spans="1:19" ht="45" x14ac:dyDescent="0.3">
      <c r="A134" s="246"/>
      <c r="B134" s="368"/>
      <c r="C134" s="369"/>
      <c r="D134" s="368"/>
      <c r="E134" s="170">
        <v>2</v>
      </c>
      <c r="F134" s="171" t="s">
        <v>26</v>
      </c>
      <c r="G134" s="170" t="s">
        <v>126</v>
      </c>
      <c r="H134" s="170">
        <v>100</v>
      </c>
      <c r="I134" s="173">
        <v>0.75</v>
      </c>
      <c r="J134" s="37">
        <v>0.85</v>
      </c>
      <c r="K134" s="171" t="s">
        <v>202</v>
      </c>
      <c r="L134" s="368"/>
      <c r="M134" s="368"/>
      <c r="N134" s="425"/>
      <c r="O134" s="425"/>
      <c r="P134" s="407"/>
      <c r="Q134" s="423"/>
      <c r="R134" s="225"/>
      <c r="S134" s="215"/>
    </row>
    <row r="135" spans="1:19" ht="45" x14ac:dyDescent="0.3">
      <c r="A135" s="246"/>
      <c r="B135" s="368"/>
      <c r="C135" s="369"/>
      <c r="D135" s="368"/>
      <c r="E135" s="170">
        <v>2</v>
      </c>
      <c r="F135" s="171" t="s">
        <v>26</v>
      </c>
      <c r="G135" s="170" t="s">
        <v>126</v>
      </c>
      <c r="H135" s="170">
        <v>100</v>
      </c>
      <c r="I135" s="173">
        <v>0.75</v>
      </c>
      <c r="J135" s="37">
        <v>0.85</v>
      </c>
      <c r="K135" s="171" t="s">
        <v>207</v>
      </c>
      <c r="L135" s="368"/>
      <c r="M135" s="368"/>
      <c r="N135" s="425"/>
      <c r="O135" s="425"/>
      <c r="P135" s="407"/>
      <c r="Q135" s="424"/>
      <c r="R135" s="225"/>
      <c r="S135" s="215"/>
    </row>
    <row r="136" spans="1:19" ht="30" x14ac:dyDescent="0.3">
      <c r="A136" s="246"/>
      <c r="B136" s="368"/>
      <c r="C136" s="369"/>
      <c r="D136" s="368"/>
      <c r="E136" s="170">
        <v>1</v>
      </c>
      <c r="F136" s="171" t="s">
        <v>53</v>
      </c>
      <c r="G136" s="170" t="s">
        <v>132</v>
      </c>
      <c r="H136" s="170">
        <v>100</v>
      </c>
      <c r="I136" s="178">
        <v>0.6</v>
      </c>
      <c r="J136" s="178">
        <v>0.8</v>
      </c>
      <c r="K136" s="368" t="s">
        <v>176</v>
      </c>
      <c r="L136" s="368"/>
      <c r="M136" s="368"/>
      <c r="N136" s="425">
        <v>30000</v>
      </c>
      <c r="O136" s="425">
        <v>60000</v>
      </c>
      <c r="P136" s="407"/>
      <c r="Q136" s="171">
        <v>2</v>
      </c>
      <c r="R136" s="225"/>
      <c r="S136" s="215"/>
    </row>
    <row r="137" spans="1:19" ht="45" x14ac:dyDescent="0.3">
      <c r="A137" s="246"/>
      <c r="B137" s="368"/>
      <c r="C137" s="369"/>
      <c r="D137" s="368"/>
      <c r="E137" s="170">
        <v>2</v>
      </c>
      <c r="F137" s="171" t="s">
        <v>26</v>
      </c>
      <c r="G137" s="170" t="s">
        <v>132</v>
      </c>
      <c r="H137" s="170">
        <v>100</v>
      </c>
      <c r="I137" s="178">
        <v>0.6</v>
      </c>
      <c r="J137" s="178">
        <v>0.8</v>
      </c>
      <c r="K137" s="368"/>
      <c r="L137" s="368"/>
      <c r="M137" s="368"/>
      <c r="N137" s="425"/>
      <c r="O137" s="425"/>
      <c r="P137" s="407"/>
      <c r="Q137" s="171">
        <v>2</v>
      </c>
      <c r="R137" s="225"/>
      <c r="S137" s="215"/>
    </row>
    <row r="138" spans="1:19" ht="30" customHeight="1" x14ac:dyDescent="0.3">
      <c r="A138" s="246"/>
      <c r="B138" s="368" t="s">
        <v>135</v>
      </c>
      <c r="C138" s="369" t="s">
        <v>136</v>
      </c>
      <c r="D138" s="368" t="s">
        <v>45</v>
      </c>
      <c r="E138" s="170">
        <v>1</v>
      </c>
      <c r="F138" s="171" t="s">
        <v>53</v>
      </c>
      <c r="G138" s="172" t="s">
        <v>49</v>
      </c>
      <c r="H138" s="171">
        <v>100</v>
      </c>
      <c r="I138" s="173">
        <v>0.75</v>
      </c>
      <c r="J138" s="173">
        <v>0.85</v>
      </c>
      <c r="K138" s="369" t="s">
        <v>202</v>
      </c>
      <c r="L138" s="368" t="s">
        <v>46</v>
      </c>
      <c r="M138" s="368" t="s">
        <v>42</v>
      </c>
      <c r="N138" s="407">
        <v>32500</v>
      </c>
      <c r="O138" s="407">
        <v>65000</v>
      </c>
      <c r="P138" s="371" t="s">
        <v>19</v>
      </c>
      <c r="Q138" s="422">
        <v>8</v>
      </c>
      <c r="R138" s="225"/>
      <c r="S138" s="215"/>
    </row>
    <row r="139" spans="1:19" ht="15" x14ac:dyDescent="0.3">
      <c r="A139" s="246"/>
      <c r="B139" s="368"/>
      <c r="C139" s="369"/>
      <c r="D139" s="368"/>
      <c r="E139" s="170">
        <v>2</v>
      </c>
      <c r="F139" s="171" t="s">
        <v>76</v>
      </c>
      <c r="G139" s="172" t="s">
        <v>63</v>
      </c>
      <c r="H139" s="171">
        <v>100</v>
      </c>
      <c r="I139" s="173">
        <v>0.75</v>
      </c>
      <c r="J139" s="173">
        <v>0.85</v>
      </c>
      <c r="K139" s="369"/>
      <c r="L139" s="368"/>
      <c r="M139" s="368"/>
      <c r="N139" s="407"/>
      <c r="O139" s="407"/>
      <c r="P139" s="371"/>
      <c r="Q139" s="423"/>
      <c r="R139" s="225"/>
      <c r="S139" s="215"/>
    </row>
    <row r="140" spans="1:19" ht="30" x14ac:dyDescent="0.3">
      <c r="A140" s="246"/>
      <c r="B140" s="368"/>
      <c r="C140" s="369"/>
      <c r="D140" s="368"/>
      <c r="E140" s="170">
        <v>1</v>
      </c>
      <c r="F140" s="171" t="s">
        <v>53</v>
      </c>
      <c r="G140" s="172" t="s">
        <v>49</v>
      </c>
      <c r="H140" s="171">
        <v>100</v>
      </c>
      <c r="I140" s="173">
        <v>0.6</v>
      </c>
      <c r="J140" s="173">
        <v>0.7</v>
      </c>
      <c r="K140" s="369" t="s">
        <v>232</v>
      </c>
      <c r="L140" s="368" t="s">
        <v>46</v>
      </c>
      <c r="M140" s="368" t="s">
        <v>42</v>
      </c>
      <c r="N140" s="407">
        <v>19500</v>
      </c>
      <c r="O140" s="407">
        <v>39000</v>
      </c>
      <c r="P140" s="371"/>
      <c r="Q140" s="422">
        <v>8</v>
      </c>
      <c r="R140" s="225"/>
      <c r="S140" s="215"/>
    </row>
    <row r="141" spans="1:19" ht="15" x14ac:dyDescent="0.3">
      <c r="A141" s="246"/>
      <c r="B141" s="368"/>
      <c r="C141" s="369"/>
      <c r="D141" s="368"/>
      <c r="E141" s="170">
        <v>2</v>
      </c>
      <c r="F141" s="171" t="s">
        <v>76</v>
      </c>
      <c r="G141" s="172" t="s">
        <v>63</v>
      </c>
      <c r="H141" s="171">
        <v>100</v>
      </c>
      <c r="I141" s="173">
        <v>0.6</v>
      </c>
      <c r="J141" s="173">
        <v>0.7</v>
      </c>
      <c r="K141" s="369"/>
      <c r="L141" s="368"/>
      <c r="M141" s="368"/>
      <c r="N141" s="407"/>
      <c r="O141" s="407"/>
      <c r="P141" s="371"/>
      <c r="Q141" s="423"/>
      <c r="R141" s="225"/>
      <c r="S141" s="215"/>
    </row>
    <row r="142" spans="1:19" ht="30" x14ac:dyDescent="0.3">
      <c r="A142" s="246"/>
      <c r="B142" s="368"/>
      <c r="C142" s="369"/>
      <c r="D142" s="368"/>
      <c r="E142" s="170">
        <v>1</v>
      </c>
      <c r="F142" s="171" t="s">
        <v>53</v>
      </c>
      <c r="G142" s="172" t="s">
        <v>49</v>
      </c>
      <c r="H142" s="171">
        <v>100</v>
      </c>
      <c r="I142" s="173">
        <v>0.75</v>
      </c>
      <c r="J142" s="173">
        <v>0.85</v>
      </c>
      <c r="K142" s="369" t="s">
        <v>207</v>
      </c>
      <c r="L142" s="368" t="s">
        <v>46</v>
      </c>
      <c r="M142" s="368" t="s">
        <v>42</v>
      </c>
      <c r="N142" s="407">
        <v>32500</v>
      </c>
      <c r="O142" s="407">
        <v>65000</v>
      </c>
      <c r="P142" s="371"/>
      <c r="Q142" s="422">
        <v>8</v>
      </c>
      <c r="R142" s="225"/>
      <c r="S142" s="215"/>
    </row>
    <row r="143" spans="1:19" ht="15" x14ac:dyDescent="0.3">
      <c r="A143" s="246"/>
      <c r="B143" s="368"/>
      <c r="C143" s="369"/>
      <c r="D143" s="368"/>
      <c r="E143" s="170">
        <v>2</v>
      </c>
      <c r="F143" s="171" t="s">
        <v>76</v>
      </c>
      <c r="G143" s="172" t="s">
        <v>63</v>
      </c>
      <c r="H143" s="171">
        <v>100</v>
      </c>
      <c r="I143" s="173">
        <v>0.75</v>
      </c>
      <c r="J143" s="173">
        <v>0.85</v>
      </c>
      <c r="K143" s="369"/>
      <c r="L143" s="368"/>
      <c r="M143" s="368"/>
      <c r="N143" s="407"/>
      <c r="O143" s="407"/>
      <c r="P143" s="371"/>
      <c r="Q143" s="423"/>
      <c r="R143" s="225"/>
      <c r="S143" s="215"/>
    </row>
    <row r="144" spans="1:19" ht="30" customHeight="1" x14ac:dyDescent="0.3">
      <c r="A144" s="246"/>
      <c r="B144" s="368"/>
      <c r="C144" s="369"/>
      <c r="D144" s="368"/>
      <c r="E144" s="170">
        <v>1</v>
      </c>
      <c r="F144" s="171" t="s">
        <v>53</v>
      </c>
      <c r="G144" s="172" t="s">
        <v>131</v>
      </c>
      <c r="H144" s="171">
        <v>100</v>
      </c>
      <c r="I144" s="173">
        <v>0.6</v>
      </c>
      <c r="J144" s="173">
        <v>0.8</v>
      </c>
      <c r="K144" s="368" t="s">
        <v>176</v>
      </c>
      <c r="L144" s="368" t="s">
        <v>46</v>
      </c>
      <c r="M144" s="368" t="s">
        <v>42</v>
      </c>
      <c r="N144" s="407">
        <v>32500</v>
      </c>
      <c r="O144" s="407">
        <v>65000</v>
      </c>
      <c r="P144" s="371"/>
      <c r="Q144" s="171">
        <v>2</v>
      </c>
      <c r="R144" s="225"/>
      <c r="S144" s="215"/>
    </row>
    <row r="145" spans="1:19" ht="15" x14ac:dyDescent="0.3">
      <c r="A145" s="246"/>
      <c r="B145" s="368"/>
      <c r="C145" s="369"/>
      <c r="D145" s="368"/>
      <c r="E145" s="170">
        <v>2</v>
      </c>
      <c r="F145" s="171" t="s">
        <v>76</v>
      </c>
      <c r="G145" s="172" t="s">
        <v>131</v>
      </c>
      <c r="H145" s="171">
        <v>100</v>
      </c>
      <c r="I145" s="173">
        <v>0.6</v>
      </c>
      <c r="J145" s="173">
        <v>0.8</v>
      </c>
      <c r="K145" s="368"/>
      <c r="L145" s="368"/>
      <c r="M145" s="368"/>
      <c r="N145" s="407"/>
      <c r="O145" s="407"/>
      <c r="P145" s="371"/>
      <c r="Q145" s="171">
        <v>2</v>
      </c>
      <c r="R145" s="225"/>
      <c r="S145" s="215"/>
    </row>
    <row r="146" spans="1:19" ht="30" customHeight="1" x14ac:dyDescent="0.3">
      <c r="A146" s="246"/>
      <c r="B146" s="368" t="s">
        <v>92</v>
      </c>
      <c r="C146" s="369" t="s">
        <v>93</v>
      </c>
      <c r="D146" s="368" t="s">
        <v>45</v>
      </c>
      <c r="E146" s="170">
        <v>1</v>
      </c>
      <c r="F146" s="171" t="s">
        <v>53</v>
      </c>
      <c r="G146" s="172" t="s">
        <v>63</v>
      </c>
      <c r="H146" s="171">
        <v>1000</v>
      </c>
      <c r="I146" s="173">
        <v>0.75</v>
      </c>
      <c r="J146" s="173">
        <v>0.85</v>
      </c>
      <c r="K146" s="369" t="s">
        <v>202</v>
      </c>
      <c r="L146" s="368" t="s">
        <v>46</v>
      </c>
      <c r="M146" s="368" t="s">
        <v>42</v>
      </c>
      <c r="N146" s="407">
        <v>25000</v>
      </c>
      <c r="O146" s="407">
        <v>50000</v>
      </c>
      <c r="P146" s="371" t="s">
        <v>19</v>
      </c>
      <c r="Q146" s="368">
        <v>8</v>
      </c>
      <c r="R146" s="225"/>
      <c r="S146" s="215"/>
    </row>
    <row r="147" spans="1:19" ht="45.45" thickBot="1" x14ac:dyDescent="0.35">
      <c r="A147" s="246"/>
      <c r="B147" s="368"/>
      <c r="C147" s="369"/>
      <c r="D147" s="368"/>
      <c r="E147" s="170">
        <v>2</v>
      </c>
      <c r="F147" s="171" t="s">
        <v>26</v>
      </c>
      <c r="G147" s="172" t="s">
        <v>63</v>
      </c>
      <c r="H147" s="171">
        <v>1000</v>
      </c>
      <c r="I147" s="173">
        <v>0.75</v>
      </c>
      <c r="J147" s="173">
        <v>0.85</v>
      </c>
      <c r="K147" s="369"/>
      <c r="L147" s="368"/>
      <c r="M147" s="368"/>
      <c r="N147" s="407"/>
      <c r="O147" s="407"/>
      <c r="P147" s="371"/>
      <c r="Q147" s="368"/>
      <c r="R147" s="225"/>
      <c r="S147" s="215"/>
    </row>
    <row r="148" spans="1:19" ht="30" x14ac:dyDescent="0.3">
      <c r="A148" s="246"/>
      <c r="B148" s="368"/>
      <c r="C148" s="369"/>
      <c r="D148" s="368"/>
      <c r="E148" s="170">
        <v>1</v>
      </c>
      <c r="F148" s="171" t="s">
        <v>53</v>
      </c>
      <c r="G148" s="172" t="s">
        <v>63</v>
      </c>
      <c r="H148" s="171">
        <v>1000</v>
      </c>
      <c r="I148" s="173">
        <v>0.6</v>
      </c>
      <c r="J148" s="173">
        <v>0.7</v>
      </c>
      <c r="K148" s="369" t="s">
        <v>232</v>
      </c>
      <c r="L148" s="368" t="s">
        <v>46</v>
      </c>
      <c r="M148" s="368" t="s">
        <v>42</v>
      </c>
      <c r="N148" s="413">
        <v>25000</v>
      </c>
      <c r="O148" s="413">
        <v>50000</v>
      </c>
      <c r="P148" s="371"/>
      <c r="Q148" s="368">
        <v>8</v>
      </c>
      <c r="R148" s="225"/>
      <c r="S148" s="215"/>
    </row>
    <row r="149" spans="1:19" ht="45" x14ac:dyDescent="0.3">
      <c r="A149" s="246"/>
      <c r="B149" s="368"/>
      <c r="C149" s="369"/>
      <c r="D149" s="368"/>
      <c r="E149" s="170">
        <v>2</v>
      </c>
      <c r="F149" s="171" t="s">
        <v>26</v>
      </c>
      <c r="G149" s="172" t="s">
        <v>63</v>
      </c>
      <c r="H149" s="171">
        <v>1000</v>
      </c>
      <c r="I149" s="173">
        <v>0.6</v>
      </c>
      <c r="J149" s="173">
        <v>0.7</v>
      </c>
      <c r="K149" s="369"/>
      <c r="L149" s="368"/>
      <c r="M149" s="368"/>
      <c r="N149" s="407"/>
      <c r="O149" s="407"/>
      <c r="P149" s="371"/>
      <c r="Q149" s="368"/>
      <c r="R149" s="225"/>
      <c r="S149" s="215"/>
    </row>
    <row r="150" spans="1:19" ht="30" x14ac:dyDescent="0.3">
      <c r="A150" s="246"/>
      <c r="B150" s="368"/>
      <c r="C150" s="369"/>
      <c r="D150" s="368"/>
      <c r="E150" s="170">
        <v>1</v>
      </c>
      <c r="F150" s="171" t="s">
        <v>53</v>
      </c>
      <c r="G150" s="172" t="s">
        <v>63</v>
      </c>
      <c r="H150" s="171">
        <v>1000</v>
      </c>
      <c r="I150" s="173">
        <v>0.75</v>
      </c>
      <c r="J150" s="173">
        <v>0.85</v>
      </c>
      <c r="K150" s="369" t="s">
        <v>207</v>
      </c>
      <c r="L150" s="368" t="s">
        <v>46</v>
      </c>
      <c r="M150" s="368" t="s">
        <v>42</v>
      </c>
      <c r="N150" s="407">
        <v>25000</v>
      </c>
      <c r="O150" s="407">
        <v>50000</v>
      </c>
      <c r="P150" s="371"/>
      <c r="Q150" s="368">
        <v>8</v>
      </c>
      <c r="R150" s="225"/>
      <c r="S150" s="215"/>
    </row>
    <row r="151" spans="1:19" ht="45" x14ac:dyDescent="0.3">
      <c r="A151" s="246"/>
      <c r="B151" s="368"/>
      <c r="C151" s="369"/>
      <c r="D151" s="368"/>
      <c r="E151" s="170">
        <v>2</v>
      </c>
      <c r="F151" s="171" t="s">
        <v>26</v>
      </c>
      <c r="G151" s="172" t="s">
        <v>63</v>
      </c>
      <c r="H151" s="171">
        <v>1000</v>
      </c>
      <c r="I151" s="173">
        <v>0.75</v>
      </c>
      <c r="J151" s="173">
        <v>0.85</v>
      </c>
      <c r="K151" s="369"/>
      <c r="L151" s="368"/>
      <c r="M151" s="368"/>
      <c r="N151" s="407"/>
      <c r="O151" s="407"/>
      <c r="P151" s="371"/>
      <c r="Q151" s="368"/>
      <c r="R151" s="225"/>
      <c r="S151" s="215"/>
    </row>
    <row r="152" spans="1:19" ht="60" customHeight="1" x14ac:dyDescent="0.3">
      <c r="A152" s="246"/>
      <c r="B152" s="368"/>
      <c r="C152" s="369"/>
      <c r="D152" s="368"/>
      <c r="E152" s="170">
        <v>1</v>
      </c>
      <c r="F152" s="171" t="s">
        <v>53</v>
      </c>
      <c r="G152" s="172" t="s">
        <v>128</v>
      </c>
      <c r="H152" s="171">
        <v>1000</v>
      </c>
      <c r="I152" s="173">
        <v>0.6</v>
      </c>
      <c r="J152" s="173">
        <v>0.8</v>
      </c>
      <c r="K152" s="368" t="s">
        <v>176</v>
      </c>
      <c r="L152" s="368"/>
      <c r="M152" s="368"/>
      <c r="N152" s="407">
        <v>30000</v>
      </c>
      <c r="O152" s="407">
        <v>60000</v>
      </c>
      <c r="P152" s="371"/>
      <c r="Q152" s="368">
        <v>2</v>
      </c>
      <c r="R152" s="225"/>
      <c r="S152" s="215"/>
    </row>
    <row r="153" spans="1:19" ht="45.45" thickBot="1" x14ac:dyDescent="0.35">
      <c r="A153" s="246"/>
      <c r="B153" s="368"/>
      <c r="C153" s="369"/>
      <c r="D153" s="368"/>
      <c r="E153" s="170">
        <v>2</v>
      </c>
      <c r="F153" s="171" t="s">
        <v>26</v>
      </c>
      <c r="G153" s="172" t="s">
        <v>128</v>
      </c>
      <c r="H153" s="171">
        <v>1000</v>
      </c>
      <c r="I153" s="173">
        <v>0.6</v>
      </c>
      <c r="J153" s="173">
        <v>0.8</v>
      </c>
      <c r="K153" s="368"/>
      <c r="L153" s="368"/>
      <c r="M153" s="368"/>
      <c r="N153" s="407"/>
      <c r="O153" s="407"/>
      <c r="P153" s="371"/>
      <c r="Q153" s="368"/>
      <c r="R153" s="225"/>
      <c r="S153" s="215"/>
    </row>
    <row r="154" spans="1:19" ht="30" customHeight="1" x14ac:dyDescent="0.3">
      <c r="A154" s="246"/>
      <c r="B154" s="368" t="s">
        <v>188</v>
      </c>
      <c r="C154" s="369" t="s">
        <v>190</v>
      </c>
      <c r="D154" s="368" t="s">
        <v>192</v>
      </c>
      <c r="E154" s="166">
        <v>1</v>
      </c>
      <c r="F154" s="171" t="s">
        <v>53</v>
      </c>
      <c r="G154" s="172" t="s">
        <v>69</v>
      </c>
      <c r="H154" s="171">
        <v>2000</v>
      </c>
      <c r="I154" s="173">
        <v>0.75</v>
      </c>
      <c r="J154" s="37">
        <v>0.85</v>
      </c>
      <c r="K154" s="369" t="s">
        <v>202</v>
      </c>
      <c r="L154" s="368" t="s">
        <v>120</v>
      </c>
      <c r="M154" s="368" t="s">
        <v>121</v>
      </c>
      <c r="N154" s="407">
        <v>100000</v>
      </c>
      <c r="O154" s="407">
        <v>200000</v>
      </c>
      <c r="P154" s="407" t="s">
        <v>19</v>
      </c>
      <c r="Q154" s="368">
        <v>8</v>
      </c>
      <c r="R154" s="225"/>
      <c r="S154" s="215"/>
    </row>
    <row r="155" spans="1:19" ht="45.45" thickBot="1" x14ac:dyDescent="0.35">
      <c r="A155" s="246"/>
      <c r="B155" s="368"/>
      <c r="C155" s="369"/>
      <c r="D155" s="368"/>
      <c r="E155" s="170">
        <v>2</v>
      </c>
      <c r="F155" s="171" t="s">
        <v>26</v>
      </c>
      <c r="G155" s="172" t="s">
        <v>69</v>
      </c>
      <c r="H155" s="171">
        <v>2000</v>
      </c>
      <c r="I155" s="173">
        <v>0.75</v>
      </c>
      <c r="J155" s="37">
        <v>0.85</v>
      </c>
      <c r="K155" s="369"/>
      <c r="L155" s="368"/>
      <c r="M155" s="368"/>
      <c r="N155" s="407"/>
      <c r="O155" s="407"/>
      <c r="P155" s="407"/>
      <c r="Q155" s="368"/>
      <c r="R155" s="225"/>
      <c r="S155" s="215"/>
    </row>
    <row r="156" spans="1:19" ht="30" x14ac:dyDescent="0.3">
      <c r="A156" s="246"/>
      <c r="B156" s="368"/>
      <c r="C156" s="369"/>
      <c r="D156" s="368"/>
      <c r="E156" s="170">
        <v>1</v>
      </c>
      <c r="F156" s="171" t="s">
        <v>53</v>
      </c>
      <c r="G156" s="172" t="s">
        <v>69</v>
      </c>
      <c r="H156" s="171">
        <v>2000</v>
      </c>
      <c r="I156" s="173">
        <v>0.75</v>
      </c>
      <c r="J156" s="37">
        <v>0.85</v>
      </c>
      <c r="K156" s="369" t="s">
        <v>232</v>
      </c>
      <c r="L156" s="368"/>
      <c r="M156" s="368"/>
      <c r="N156" s="413">
        <v>25000</v>
      </c>
      <c r="O156" s="413">
        <v>50000</v>
      </c>
      <c r="P156" s="407"/>
      <c r="Q156" s="368">
        <v>8</v>
      </c>
      <c r="R156" s="225"/>
      <c r="S156" s="215"/>
    </row>
    <row r="157" spans="1:19" ht="45" x14ac:dyDescent="0.3">
      <c r="A157" s="246"/>
      <c r="B157" s="368"/>
      <c r="C157" s="369"/>
      <c r="D157" s="368"/>
      <c r="E157" s="170">
        <v>2</v>
      </c>
      <c r="F157" s="171" t="s">
        <v>26</v>
      </c>
      <c r="G157" s="172" t="s">
        <v>69</v>
      </c>
      <c r="H157" s="171">
        <v>2000</v>
      </c>
      <c r="I157" s="173">
        <v>0.75</v>
      </c>
      <c r="J157" s="37">
        <v>0.85</v>
      </c>
      <c r="K157" s="369"/>
      <c r="L157" s="368"/>
      <c r="M157" s="368"/>
      <c r="N157" s="407"/>
      <c r="O157" s="407"/>
      <c r="P157" s="407"/>
      <c r="Q157" s="368"/>
      <c r="R157" s="225"/>
      <c r="S157" s="215"/>
    </row>
    <row r="158" spans="1:19" ht="30" x14ac:dyDescent="0.3">
      <c r="A158" s="246"/>
      <c r="B158" s="368"/>
      <c r="C158" s="369"/>
      <c r="D158" s="368"/>
      <c r="E158" s="170">
        <v>1</v>
      </c>
      <c r="F158" s="171" t="s">
        <v>53</v>
      </c>
      <c r="G158" s="172" t="s">
        <v>69</v>
      </c>
      <c r="H158" s="171">
        <v>2000</v>
      </c>
      <c r="I158" s="173">
        <v>0.75</v>
      </c>
      <c r="J158" s="37">
        <v>0.85</v>
      </c>
      <c r="K158" s="369" t="s">
        <v>207</v>
      </c>
      <c r="L158" s="368"/>
      <c r="M158" s="368"/>
      <c r="N158" s="407">
        <v>55000</v>
      </c>
      <c r="O158" s="407">
        <v>110000</v>
      </c>
      <c r="P158" s="407"/>
      <c r="Q158" s="368">
        <v>8</v>
      </c>
      <c r="R158" s="225"/>
      <c r="S158" s="215"/>
    </row>
    <row r="159" spans="1:19" ht="45" x14ac:dyDescent="0.3">
      <c r="A159" s="246"/>
      <c r="B159" s="368"/>
      <c r="C159" s="369"/>
      <c r="D159" s="368"/>
      <c r="E159" s="170">
        <v>2</v>
      </c>
      <c r="F159" s="171" t="s">
        <v>26</v>
      </c>
      <c r="G159" s="172" t="s">
        <v>69</v>
      </c>
      <c r="H159" s="171">
        <v>2000</v>
      </c>
      <c r="I159" s="173">
        <v>0.75</v>
      </c>
      <c r="J159" s="37">
        <v>0.85</v>
      </c>
      <c r="K159" s="369"/>
      <c r="L159" s="368"/>
      <c r="M159" s="368"/>
      <c r="N159" s="407"/>
      <c r="O159" s="407"/>
      <c r="P159" s="407"/>
      <c r="Q159" s="368"/>
      <c r="R159" s="225"/>
      <c r="S159" s="215"/>
    </row>
    <row r="160" spans="1:19" ht="30" x14ac:dyDescent="0.3">
      <c r="A160" s="246"/>
      <c r="B160" s="368"/>
      <c r="C160" s="369"/>
      <c r="D160" s="368"/>
      <c r="E160" s="170">
        <v>1</v>
      </c>
      <c r="F160" s="171" t="s">
        <v>53</v>
      </c>
      <c r="G160" s="172" t="s">
        <v>69</v>
      </c>
      <c r="H160" s="171">
        <v>2000</v>
      </c>
      <c r="I160" s="173">
        <v>0.6</v>
      </c>
      <c r="J160" s="173">
        <v>0.8</v>
      </c>
      <c r="K160" s="368" t="s">
        <v>176</v>
      </c>
      <c r="L160" s="368"/>
      <c r="M160" s="368"/>
      <c r="N160" s="407">
        <v>30000</v>
      </c>
      <c r="O160" s="407">
        <v>60000</v>
      </c>
      <c r="P160" s="407"/>
      <c r="Q160" s="368">
        <v>2</v>
      </c>
      <c r="R160" s="225"/>
      <c r="S160" s="215"/>
    </row>
    <row r="161" spans="1:19" ht="45.45" thickBot="1" x14ac:dyDescent="0.35">
      <c r="A161" s="246"/>
      <c r="B161" s="368"/>
      <c r="C161" s="369"/>
      <c r="D161" s="368"/>
      <c r="E161" s="170">
        <v>2</v>
      </c>
      <c r="F161" s="171" t="s">
        <v>26</v>
      </c>
      <c r="G161" s="172" t="s">
        <v>69</v>
      </c>
      <c r="H161" s="171">
        <v>2000</v>
      </c>
      <c r="I161" s="173">
        <v>0.6</v>
      </c>
      <c r="J161" s="173">
        <v>0.8</v>
      </c>
      <c r="K161" s="368"/>
      <c r="L161" s="368"/>
      <c r="M161" s="368"/>
      <c r="N161" s="407"/>
      <c r="O161" s="407"/>
      <c r="P161" s="407"/>
      <c r="Q161" s="368"/>
      <c r="R161" s="225"/>
      <c r="S161" s="215"/>
    </row>
    <row r="162" spans="1:19" ht="30" customHeight="1" x14ac:dyDescent="0.3">
      <c r="A162" s="246"/>
      <c r="B162" s="368" t="s">
        <v>189</v>
      </c>
      <c r="C162" s="369" t="s">
        <v>191</v>
      </c>
      <c r="D162" s="368" t="s">
        <v>192</v>
      </c>
      <c r="E162" s="166">
        <v>1</v>
      </c>
      <c r="F162" s="171" t="s">
        <v>53</v>
      </c>
      <c r="G162" s="172" t="s">
        <v>69</v>
      </c>
      <c r="H162" s="171">
        <v>4000</v>
      </c>
      <c r="I162" s="173">
        <v>0.75</v>
      </c>
      <c r="J162" s="37">
        <v>0.85</v>
      </c>
      <c r="K162" s="369" t="s">
        <v>202</v>
      </c>
      <c r="L162" s="422" t="s">
        <v>120</v>
      </c>
      <c r="M162" s="422" t="s">
        <v>121</v>
      </c>
      <c r="N162" s="407">
        <v>100000</v>
      </c>
      <c r="O162" s="407">
        <v>200000</v>
      </c>
      <c r="P162" s="407" t="s">
        <v>19</v>
      </c>
      <c r="Q162" s="368">
        <v>8</v>
      </c>
      <c r="R162" s="225"/>
      <c r="S162" s="215"/>
    </row>
    <row r="163" spans="1:19" ht="45.45" thickBot="1" x14ac:dyDescent="0.35">
      <c r="A163" s="246"/>
      <c r="B163" s="368"/>
      <c r="C163" s="369"/>
      <c r="D163" s="368"/>
      <c r="E163" s="170">
        <v>2</v>
      </c>
      <c r="F163" s="171" t="s">
        <v>26</v>
      </c>
      <c r="G163" s="172" t="s">
        <v>69</v>
      </c>
      <c r="H163" s="171">
        <v>4000</v>
      </c>
      <c r="I163" s="173">
        <v>0.75</v>
      </c>
      <c r="J163" s="37">
        <v>0.85</v>
      </c>
      <c r="K163" s="369"/>
      <c r="L163" s="423"/>
      <c r="M163" s="423"/>
      <c r="N163" s="407"/>
      <c r="O163" s="407"/>
      <c r="P163" s="407"/>
      <c r="Q163" s="368"/>
      <c r="R163" s="225"/>
      <c r="S163" s="215"/>
    </row>
    <row r="164" spans="1:19" ht="30" x14ac:dyDescent="0.3">
      <c r="A164" s="246"/>
      <c r="B164" s="368"/>
      <c r="C164" s="369"/>
      <c r="D164" s="368"/>
      <c r="E164" s="170">
        <v>1</v>
      </c>
      <c r="F164" s="171" t="s">
        <v>53</v>
      </c>
      <c r="G164" s="172" t="s">
        <v>69</v>
      </c>
      <c r="H164" s="171">
        <v>4000</v>
      </c>
      <c r="I164" s="173">
        <v>0.75</v>
      </c>
      <c r="J164" s="37">
        <v>0.85</v>
      </c>
      <c r="K164" s="369" t="s">
        <v>232</v>
      </c>
      <c r="L164" s="423"/>
      <c r="M164" s="423"/>
      <c r="N164" s="413">
        <v>25000</v>
      </c>
      <c r="O164" s="413">
        <v>50000</v>
      </c>
      <c r="P164" s="407"/>
      <c r="Q164" s="368">
        <v>8</v>
      </c>
      <c r="R164" s="225"/>
      <c r="S164" s="215"/>
    </row>
    <row r="165" spans="1:19" ht="45" x14ac:dyDescent="0.3">
      <c r="A165" s="246"/>
      <c r="B165" s="368"/>
      <c r="C165" s="369"/>
      <c r="D165" s="368"/>
      <c r="E165" s="170">
        <v>2</v>
      </c>
      <c r="F165" s="171" t="s">
        <v>26</v>
      </c>
      <c r="G165" s="172" t="s">
        <v>69</v>
      </c>
      <c r="H165" s="171">
        <v>4000</v>
      </c>
      <c r="I165" s="173">
        <v>0.75</v>
      </c>
      <c r="J165" s="37">
        <v>0.85</v>
      </c>
      <c r="K165" s="369"/>
      <c r="L165" s="423"/>
      <c r="M165" s="423"/>
      <c r="N165" s="407"/>
      <c r="O165" s="407"/>
      <c r="P165" s="407"/>
      <c r="Q165" s="368"/>
      <c r="R165" s="225"/>
      <c r="S165" s="215"/>
    </row>
    <row r="166" spans="1:19" ht="30" x14ac:dyDescent="0.3">
      <c r="A166" s="246"/>
      <c r="B166" s="368"/>
      <c r="C166" s="369"/>
      <c r="D166" s="368"/>
      <c r="E166" s="170">
        <v>1</v>
      </c>
      <c r="F166" s="171" t="s">
        <v>53</v>
      </c>
      <c r="G166" s="172" t="s">
        <v>69</v>
      </c>
      <c r="H166" s="171">
        <v>4000</v>
      </c>
      <c r="I166" s="173">
        <v>0.75</v>
      </c>
      <c r="J166" s="37">
        <v>0.85</v>
      </c>
      <c r="K166" s="369" t="s">
        <v>207</v>
      </c>
      <c r="L166" s="423"/>
      <c r="M166" s="423"/>
      <c r="N166" s="407">
        <v>55000</v>
      </c>
      <c r="O166" s="407">
        <v>110000</v>
      </c>
      <c r="P166" s="407"/>
      <c r="Q166" s="368">
        <v>8</v>
      </c>
      <c r="R166" s="225"/>
      <c r="S166" s="215"/>
    </row>
    <row r="167" spans="1:19" ht="45" x14ac:dyDescent="0.3">
      <c r="A167" s="246"/>
      <c r="B167" s="368"/>
      <c r="C167" s="369"/>
      <c r="D167" s="368"/>
      <c r="E167" s="170">
        <v>2</v>
      </c>
      <c r="F167" s="171" t="s">
        <v>26</v>
      </c>
      <c r="G167" s="172" t="s">
        <v>69</v>
      </c>
      <c r="H167" s="171">
        <v>4000</v>
      </c>
      <c r="I167" s="173">
        <v>0.75</v>
      </c>
      <c r="J167" s="37">
        <v>0.85</v>
      </c>
      <c r="K167" s="369"/>
      <c r="L167" s="423"/>
      <c r="M167" s="423"/>
      <c r="N167" s="407"/>
      <c r="O167" s="407"/>
      <c r="P167" s="407"/>
      <c r="Q167" s="368"/>
      <c r="R167" s="225"/>
      <c r="S167" s="215"/>
    </row>
    <row r="168" spans="1:19" ht="30" x14ac:dyDescent="0.3">
      <c r="A168" s="246"/>
      <c r="B168" s="368"/>
      <c r="C168" s="369"/>
      <c r="D168" s="368"/>
      <c r="E168" s="170">
        <v>1</v>
      </c>
      <c r="F168" s="171" t="s">
        <v>53</v>
      </c>
      <c r="G168" s="172" t="s">
        <v>69</v>
      </c>
      <c r="H168" s="171">
        <v>4000</v>
      </c>
      <c r="I168" s="173">
        <v>0.6</v>
      </c>
      <c r="J168" s="173">
        <v>0.8</v>
      </c>
      <c r="K168" s="368" t="s">
        <v>176</v>
      </c>
      <c r="L168" s="423"/>
      <c r="M168" s="423"/>
      <c r="N168" s="407">
        <v>30000</v>
      </c>
      <c r="O168" s="407">
        <v>60000</v>
      </c>
      <c r="P168" s="407"/>
      <c r="Q168" s="171">
        <v>2</v>
      </c>
      <c r="R168" s="225"/>
      <c r="S168" s="215"/>
    </row>
    <row r="169" spans="1:19" ht="45.45" thickBot="1" x14ac:dyDescent="0.35">
      <c r="A169" s="246"/>
      <c r="B169" s="368"/>
      <c r="C169" s="369"/>
      <c r="D169" s="368"/>
      <c r="E169" s="170">
        <v>2</v>
      </c>
      <c r="F169" s="171" t="s">
        <v>26</v>
      </c>
      <c r="G169" s="172" t="s">
        <v>69</v>
      </c>
      <c r="H169" s="171">
        <v>4000</v>
      </c>
      <c r="I169" s="173">
        <v>0.6</v>
      </c>
      <c r="J169" s="173">
        <v>0.8</v>
      </c>
      <c r="K169" s="368"/>
      <c r="L169" s="424"/>
      <c r="M169" s="424"/>
      <c r="N169" s="407"/>
      <c r="O169" s="407"/>
      <c r="P169" s="407"/>
      <c r="Q169" s="171">
        <v>2</v>
      </c>
      <c r="R169" s="225"/>
      <c r="S169" s="215"/>
    </row>
    <row r="170" spans="1:19" ht="30" customHeight="1" x14ac:dyDescent="0.3">
      <c r="A170" s="246"/>
      <c r="B170" s="368" t="s">
        <v>178</v>
      </c>
      <c r="C170" s="369" t="s">
        <v>179</v>
      </c>
      <c r="D170" s="368" t="s">
        <v>45</v>
      </c>
      <c r="E170" s="166">
        <v>1</v>
      </c>
      <c r="F170" s="171" t="s">
        <v>53</v>
      </c>
      <c r="G170" s="172" t="s">
        <v>131</v>
      </c>
      <c r="H170" s="171">
        <v>1300</v>
      </c>
      <c r="I170" s="173">
        <v>0.75</v>
      </c>
      <c r="J170" s="173">
        <v>0.85</v>
      </c>
      <c r="K170" s="369" t="s">
        <v>202</v>
      </c>
      <c r="L170" s="368" t="s">
        <v>46</v>
      </c>
      <c r="M170" s="368" t="s">
        <v>42</v>
      </c>
      <c r="N170" s="407">
        <f>O170/2</f>
        <v>75000</v>
      </c>
      <c r="O170" s="407">
        <v>150000</v>
      </c>
      <c r="P170" s="371" t="s">
        <v>19</v>
      </c>
      <c r="Q170" s="368">
        <v>8</v>
      </c>
      <c r="R170" s="225"/>
      <c r="S170" s="215"/>
    </row>
    <row r="171" spans="1:19" ht="45.45" thickBot="1" x14ac:dyDescent="0.35">
      <c r="A171" s="246"/>
      <c r="B171" s="368"/>
      <c r="C171" s="369"/>
      <c r="D171" s="368"/>
      <c r="E171" s="170">
        <v>2</v>
      </c>
      <c r="F171" s="171" t="s">
        <v>26</v>
      </c>
      <c r="G171" s="172" t="s">
        <v>131</v>
      </c>
      <c r="H171" s="171">
        <v>1300</v>
      </c>
      <c r="I171" s="173">
        <v>0.75</v>
      </c>
      <c r="J171" s="173">
        <v>0.85</v>
      </c>
      <c r="K171" s="369"/>
      <c r="L171" s="368"/>
      <c r="M171" s="368"/>
      <c r="N171" s="407"/>
      <c r="O171" s="407"/>
      <c r="P171" s="371"/>
      <c r="Q171" s="368"/>
      <c r="R171" s="225"/>
      <c r="S171" s="215"/>
    </row>
    <row r="172" spans="1:19" ht="30" x14ac:dyDescent="0.3">
      <c r="A172" s="246"/>
      <c r="B172" s="368"/>
      <c r="C172" s="369"/>
      <c r="D172" s="368"/>
      <c r="E172" s="170">
        <v>1</v>
      </c>
      <c r="F172" s="171" t="s">
        <v>53</v>
      </c>
      <c r="G172" s="172" t="s">
        <v>131</v>
      </c>
      <c r="H172" s="171">
        <v>1300</v>
      </c>
      <c r="I172" s="173">
        <v>0.6</v>
      </c>
      <c r="J172" s="173">
        <v>0.7</v>
      </c>
      <c r="K172" s="369" t="s">
        <v>232</v>
      </c>
      <c r="L172" s="368" t="s">
        <v>46</v>
      </c>
      <c r="M172" s="368" t="s">
        <v>42</v>
      </c>
      <c r="N172" s="413">
        <v>25000</v>
      </c>
      <c r="O172" s="413">
        <v>50000</v>
      </c>
      <c r="P172" s="371"/>
      <c r="Q172" s="368">
        <v>8</v>
      </c>
      <c r="R172" s="225"/>
      <c r="S172" s="215"/>
    </row>
    <row r="173" spans="1:19" ht="45" x14ac:dyDescent="0.3">
      <c r="A173" s="246"/>
      <c r="B173" s="368"/>
      <c r="C173" s="369"/>
      <c r="D173" s="368"/>
      <c r="E173" s="170">
        <v>2</v>
      </c>
      <c r="F173" s="171" t="s">
        <v>26</v>
      </c>
      <c r="G173" s="172" t="s">
        <v>131</v>
      </c>
      <c r="H173" s="171">
        <v>1300</v>
      </c>
      <c r="I173" s="173">
        <v>0.6</v>
      </c>
      <c r="J173" s="173">
        <v>0.7</v>
      </c>
      <c r="K173" s="369"/>
      <c r="L173" s="368"/>
      <c r="M173" s="368"/>
      <c r="N173" s="407"/>
      <c r="O173" s="407"/>
      <c r="P173" s="371"/>
      <c r="Q173" s="368"/>
      <c r="R173" s="225"/>
      <c r="S173" s="215"/>
    </row>
    <row r="174" spans="1:19" ht="30" x14ac:dyDescent="0.3">
      <c r="A174" s="246"/>
      <c r="B174" s="368"/>
      <c r="C174" s="369"/>
      <c r="D174" s="368"/>
      <c r="E174" s="170">
        <v>1</v>
      </c>
      <c r="F174" s="171" t="s">
        <v>53</v>
      </c>
      <c r="G174" s="172" t="s">
        <v>131</v>
      </c>
      <c r="H174" s="171">
        <v>1300</v>
      </c>
      <c r="I174" s="173">
        <v>0.75</v>
      </c>
      <c r="J174" s="173">
        <v>0.85</v>
      </c>
      <c r="K174" s="369" t="s">
        <v>207</v>
      </c>
      <c r="L174" s="368" t="s">
        <v>46</v>
      </c>
      <c r="M174" s="368" t="s">
        <v>42</v>
      </c>
      <c r="N174" s="407">
        <f t="shared" ref="N174" si="0">O174/2</f>
        <v>30000</v>
      </c>
      <c r="O174" s="407">
        <v>60000</v>
      </c>
      <c r="P174" s="371"/>
      <c r="Q174" s="368">
        <v>8</v>
      </c>
      <c r="R174" s="225"/>
      <c r="S174" s="215"/>
    </row>
    <row r="175" spans="1:19" ht="45" x14ac:dyDescent="0.3">
      <c r="A175" s="246"/>
      <c r="B175" s="368"/>
      <c r="C175" s="369"/>
      <c r="D175" s="368"/>
      <c r="E175" s="170">
        <v>2</v>
      </c>
      <c r="F175" s="171" t="s">
        <v>26</v>
      </c>
      <c r="G175" s="172" t="s">
        <v>131</v>
      </c>
      <c r="H175" s="171">
        <v>1300</v>
      </c>
      <c r="I175" s="173">
        <v>0.75</v>
      </c>
      <c r="J175" s="173">
        <v>0.85</v>
      </c>
      <c r="K175" s="369"/>
      <c r="L175" s="368"/>
      <c r="M175" s="368"/>
      <c r="N175" s="407"/>
      <c r="O175" s="407"/>
      <c r="P175" s="371"/>
      <c r="Q175" s="368"/>
      <c r="R175" s="225"/>
      <c r="S175" s="215"/>
    </row>
    <row r="176" spans="1:19" ht="30" x14ac:dyDescent="0.3">
      <c r="A176" s="246"/>
      <c r="B176" s="368"/>
      <c r="C176" s="369"/>
      <c r="D176" s="368"/>
      <c r="E176" s="170">
        <v>1</v>
      </c>
      <c r="F176" s="171" t="s">
        <v>53</v>
      </c>
      <c r="G176" s="172" t="s">
        <v>131</v>
      </c>
      <c r="H176" s="171">
        <v>1300</v>
      </c>
      <c r="I176" s="173">
        <v>0.6</v>
      </c>
      <c r="J176" s="173">
        <v>0.8</v>
      </c>
      <c r="K176" s="368" t="s">
        <v>176</v>
      </c>
      <c r="L176" s="368" t="s">
        <v>46</v>
      </c>
      <c r="M176" s="368" t="s">
        <v>42</v>
      </c>
      <c r="N176" s="407">
        <f t="shared" ref="N176" si="1">O176/2</f>
        <v>50000</v>
      </c>
      <c r="O176" s="407">
        <v>100000</v>
      </c>
      <c r="P176" s="371"/>
      <c r="Q176" s="171">
        <v>2</v>
      </c>
      <c r="R176" s="225"/>
      <c r="S176" s="215"/>
    </row>
    <row r="177" spans="1:19" ht="45.45" thickBot="1" x14ac:dyDescent="0.35">
      <c r="A177" s="246"/>
      <c r="B177" s="368"/>
      <c r="C177" s="369"/>
      <c r="D177" s="368"/>
      <c r="E177" s="170">
        <v>2</v>
      </c>
      <c r="F177" s="171" t="s">
        <v>26</v>
      </c>
      <c r="G177" s="172" t="s">
        <v>131</v>
      </c>
      <c r="H177" s="171">
        <v>1300</v>
      </c>
      <c r="I177" s="173">
        <v>0.6</v>
      </c>
      <c r="J177" s="173">
        <v>0.8</v>
      </c>
      <c r="K177" s="368"/>
      <c r="L177" s="368"/>
      <c r="M177" s="368"/>
      <c r="N177" s="407"/>
      <c r="O177" s="407"/>
      <c r="P177" s="371"/>
      <c r="Q177" s="171">
        <v>2</v>
      </c>
      <c r="R177" s="225"/>
      <c r="S177" s="215"/>
    </row>
    <row r="178" spans="1:19" ht="30" customHeight="1" x14ac:dyDescent="0.3">
      <c r="A178" s="246"/>
      <c r="B178" s="368" t="s">
        <v>180</v>
      </c>
      <c r="C178" s="369" t="s">
        <v>181</v>
      </c>
      <c r="D178" s="368" t="s">
        <v>45</v>
      </c>
      <c r="E178" s="166">
        <v>1</v>
      </c>
      <c r="F178" s="171" t="s">
        <v>53</v>
      </c>
      <c r="G178" s="172" t="s">
        <v>131</v>
      </c>
      <c r="H178" s="171">
        <v>700</v>
      </c>
      <c r="I178" s="173">
        <v>0.75</v>
      </c>
      <c r="J178" s="173">
        <v>0.85</v>
      </c>
      <c r="K178" s="369" t="s">
        <v>202</v>
      </c>
      <c r="L178" s="368" t="s">
        <v>46</v>
      </c>
      <c r="M178" s="368" t="s">
        <v>42</v>
      </c>
      <c r="N178" s="407">
        <f t="shared" ref="N178" si="2">O178/2</f>
        <v>75000</v>
      </c>
      <c r="O178" s="407">
        <v>150000</v>
      </c>
      <c r="P178" s="371" t="s">
        <v>19</v>
      </c>
      <c r="Q178" s="368">
        <v>8</v>
      </c>
      <c r="R178" s="225"/>
      <c r="S178" s="215"/>
    </row>
    <row r="179" spans="1:19" ht="45.45" thickBot="1" x14ac:dyDescent="0.35">
      <c r="A179" s="246"/>
      <c r="B179" s="368"/>
      <c r="C179" s="369"/>
      <c r="D179" s="368"/>
      <c r="E179" s="170">
        <v>2</v>
      </c>
      <c r="F179" s="171" t="s">
        <v>26</v>
      </c>
      <c r="G179" s="172" t="s">
        <v>131</v>
      </c>
      <c r="H179" s="171">
        <v>700</v>
      </c>
      <c r="I179" s="173">
        <v>0.75</v>
      </c>
      <c r="J179" s="173">
        <v>0.85</v>
      </c>
      <c r="K179" s="369"/>
      <c r="L179" s="368"/>
      <c r="M179" s="368"/>
      <c r="N179" s="407"/>
      <c r="O179" s="407"/>
      <c r="P179" s="371"/>
      <c r="Q179" s="368"/>
      <c r="R179" s="225"/>
      <c r="S179" s="215"/>
    </row>
    <row r="180" spans="1:19" ht="30" x14ac:dyDescent="0.3">
      <c r="A180" s="246"/>
      <c r="B180" s="368"/>
      <c r="C180" s="369"/>
      <c r="D180" s="368"/>
      <c r="E180" s="170">
        <v>1</v>
      </c>
      <c r="F180" s="171" t="s">
        <v>53</v>
      </c>
      <c r="G180" s="172" t="s">
        <v>131</v>
      </c>
      <c r="H180" s="171">
        <v>700</v>
      </c>
      <c r="I180" s="173">
        <v>0.6</v>
      </c>
      <c r="J180" s="173">
        <v>0.7</v>
      </c>
      <c r="K180" s="369" t="s">
        <v>232</v>
      </c>
      <c r="L180" s="368" t="s">
        <v>46</v>
      </c>
      <c r="M180" s="368" t="s">
        <v>42</v>
      </c>
      <c r="N180" s="413">
        <v>25000</v>
      </c>
      <c r="O180" s="413">
        <v>50000</v>
      </c>
      <c r="P180" s="371"/>
      <c r="Q180" s="368">
        <v>8</v>
      </c>
      <c r="R180" s="225"/>
      <c r="S180" s="215"/>
    </row>
    <row r="181" spans="1:19" ht="45" x14ac:dyDescent="0.3">
      <c r="A181" s="246"/>
      <c r="B181" s="368"/>
      <c r="C181" s="369"/>
      <c r="D181" s="368"/>
      <c r="E181" s="170">
        <v>2</v>
      </c>
      <c r="F181" s="171" t="s">
        <v>26</v>
      </c>
      <c r="G181" s="172" t="s">
        <v>131</v>
      </c>
      <c r="H181" s="171">
        <v>700</v>
      </c>
      <c r="I181" s="173">
        <v>0.6</v>
      </c>
      <c r="J181" s="173">
        <v>0.7</v>
      </c>
      <c r="K181" s="369"/>
      <c r="L181" s="368"/>
      <c r="M181" s="368"/>
      <c r="N181" s="407"/>
      <c r="O181" s="407"/>
      <c r="P181" s="371"/>
      <c r="Q181" s="368"/>
      <c r="R181" s="225"/>
      <c r="S181" s="215"/>
    </row>
    <row r="182" spans="1:19" ht="30" x14ac:dyDescent="0.3">
      <c r="A182" s="246"/>
      <c r="B182" s="368"/>
      <c r="C182" s="369"/>
      <c r="D182" s="368"/>
      <c r="E182" s="170">
        <v>1</v>
      </c>
      <c r="F182" s="171" t="s">
        <v>53</v>
      </c>
      <c r="G182" s="172" t="s">
        <v>131</v>
      </c>
      <c r="H182" s="171">
        <v>700</v>
      </c>
      <c r="I182" s="173">
        <v>0.75</v>
      </c>
      <c r="J182" s="173">
        <v>0.85</v>
      </c>
      <c r="K182" s="369" t="s">
        <v>207</v>
      </c>
      <c r="L182" s="368" t="s">
        <v>46</v>
      </c>
      <c r="M182" s="368" t="s">
        <v>42</v>
      </c>
      <c r="N182" s="407">
        <f t="shared" ref="N182" si="3">O182/2</f>
        <v>30000</v>
      </c>
      <c r="O182" s="407">
        <v>60000</v>
      </c>
      <c r="P182" s="371"/>
      <c r="Q182" s="368">
        <v>8</v>
      </c>
      <c r="R182" s="225"/>
      <c r="S182" s="215"/>
    </row>
    <row r="183" spans="1:19" ht="45" x14ac:dyDescent="0.3">
      <c r="A183" s="246"/>
      <c r="B183" s="368"/>
      <c r="C183" s="369"/>
      <c r="D183" s="368"/>
      <c r="E183" s="170">
        <v>2</v>
      </c>
      <c r="F183" s="171" t="s">
        <v>26</v>
      </c>
      <c r="G183" s="172" t="s">
        <v>131</v>
      </c>
      <c r="H183" s="171">
        <v>700</v>
      </c>
      <c r="I183" s="173">
        <v>0.75</v>
      </c>
      <c r="J183" s="173">
        <v>0.85</v>
      </c>
      <c r="K183" s="369"/>
      <c r="L183" s="368"/>
      <c r="M183" s="368"/>
      <c r="N183" s="407"/>
      <c r="O183" s="407"/>
      <c r="P183" s="371"/>
      <c r="Q183" s="368"/>
      <c r="R183" s="225"/>
      <c r="S183" s="215"/>
    </row>
    <row r="184" spans="1:19" ht="30" x14ac:dyDescent="0.3">
      <c r="A184" s="246"/>
      <c r="B184" s="368"/>
      <c r="C184" s="369"/>
      <c r="D184" s="368"/>
      <c r="E184" s="170">
        <v>1</v>
      </c>
      <c r="F184" s="171" t="s">
        <v>53</v>
      </c>
      <c r="G184" s="172" t="s">
        <v>131</v>
      </c>
      <c r="H184" s="171">
        <v>700</v>
      </c>
      <c r="I184" s="173">
        <v>0.6</v>
      </c>
      <c r="J184" s="173">
        <v>0.8</v>
      </c>
      <c r="K184" s="368" t="s">
        <v>176</v>
      </c>
      <c r="L184" s="368" t="s">
        <v>46</v>
      </c>
      <c r="M184" s="368" t="s">
        <v>42</v>
      </c>
      <c r="N184" s="407">
        <f t="shared" ref="N184" si="4">O184/2</f>
        <v>50000</v>
      </c>
      <c r="O184" s="407">
        <v>100000</v>
      </c>
      <c r="P184" s="371"/>
      <c r="Q184" s="171">
        <v>2</v>
      </c>
      <c r="R184" s="225"/>
      <c r="S184" s="215"/>
    </row>
    <row r="185" spans="1:19" ht="45.45" thickBot="1" x14ac:dyDescent="0.35">
      <c r="A185" s="246"/>
      <c r="B185" s="368"/>
      <c r="C185" s="369"/>
      <c r="D185" s="368"/>
      <c r="E185" s="170">
        <v>2</v>
      </c>
      <c r="F185" s="171" t="s">
        <v>26</v>
      </c>
      <c r="G185" s="172" t="s">
        <v>131</v>
      </c>
      <c r="H185" s="171">
        <v>700</v>
      </c>
      <c r="I185" s="173">
        <v>0.6</v>
      </c>
      <c r="J185" s="173">
        <v>0.8</v>
      </c>
      <c r="K185" s="368"/>
      <c r="L185" s="368"/>
      <c r="M185" s="368"/>
      <c r="N185" s="407"/>
      <c r="O185" s="407"/>
      <c r="P185" s="371"/>
      <c r="Q185" s="171">
        <v>2</v>
      </c>
      <c r="R185" s="225"/>
      <c r="S185" s="215"/>
    </row>
    <row r="186" spans="1:19" ht="30" customHeight="1" x14ac:dyDescent="0.3">
      <c r="A186" s="246"/>
      <c r="B186" s="368" t="s">
        <v>182</v>
      </c>
      <c r="C186" s="369" t="s">
        <v>183</v>
      </c>
      <c r="D186" s="368" t="s">
        <v>45</v>
      </c>
      <c r="E186" s="166">
        <v>1</v>
      </c>
      <c r="F186" s="171" t="s">
        <v>53</v>
      </c>
      <c r="G186" s="172" t="s">
        <v>131</v>
      </c>
      <c r="H186" s="171">
        <v>1300</v>
      </c>
      <c r="I186" s="173">
        <v>0.75</v>
      </c>
      <c r="J186" s="173">
        <v>0.85</v>
      </c>
      <c r="K186" s="369" t="s">
        <v>202</v>
      </c>
      <c r="L186" s="368" t="s">
        <v>46</v>
      </c>
      <c r="M186" s="368" t="s">
        <v>42</v>
      </c>
      <c r="N186" s="407">
        <f t="shared" ref="N186" si="5">O186/2</f>
        <v>75000</v>
      </c>
      <c r="O186" s="407">
        <v>150000</v>
      </c>
      <c r="P186" s="371" t="s">
        <v>19</v>
      </c>
      <c r="Q186" s="368">
        <v>8</v>
      </c>
      <c r="R186" s="225"/>
      <c r="S186" s="215"/>
    </row>
    <row r="187" spans="1:19" ht="45.45" thickBot="1" x14ac:dyDescent="0.35">
      <c r="A187" s="246"/>
      <c r="B187" s="368"/>
      <c r="C187" s="369"/>
      <c r="D187" s="368"/>
      <c r="E187" s="170">
        <v>2</v>
      </c>
      <c r="F187" s="171" t="s">
        <v>26</v>
      </c>
      <c r="G187" s="172" t="s">
        <v>131</v>
      </c>
      <c r="H187" s="171">
        <v>1300</v>
      </c>
      <c r="I187" s="173">
        <v>0.75</v>
      </c>
      <c r="J187" s="173">
        <v>0.85</v>
      </c>
      <c r="K187" s="369"/>
      <c r="L187" s="368"/>
      <c r="M187" s="368"/>
      <c r="N187" s="407"/>
      <c r="O187" s="407"/>
      <c r="P187" s="371"/>
      <c r="Q187" s="368"/>
      <c r="R187" s="225"/>
      <c r="S187" s="215"/>
    </row>
    <row r="188" spans="1:19" ht="30" x14ac:dyDescent="0.3">
      <c r="A188" s="246"/>
      <c r="B188" s="368"/>
      <c r="C188" s="369"/>
      <c r="D188" s="368"/>
      <c r="E188" s="170">
        <v>1</v>
      </c>
      <c r="F188" s="171" t="s">
        <v>53</v>
      </c>
      <c r="G188" s="172" t="s">
        <v>131</v>
      </c>
      <c r="H188" s="171">
        <v>1300</v>
      </c>
      <c r="I188" s="173">
        <v>0.6</v>
      </c>
      <c r="J188" s="173">
        <v>0.7</v>
      </c>
      <c r="K188" s="369" t="s">
        <v>232</v>
      </c>
      <c r="L188" s="368" t="s">
        <v>46</v>
      </c>
      <c r="M188" s="368" t="s">
        <v>42</v>
      </c>
      <c r="N188" s="413">
        <v>25000</v>
      </c>
      <c r="O188" s="413">
        <v>50000</v>
      </c>
      <c r="P188" s="371"/>
      <c r="Q188" s="368">
        <v>8</v>
      </c>
      <c r="R188" s="225"/>
      <c r="S188" s="215"/>
    </row>
    <row r="189" spans="1:19" ht="45" x14ac:dyDescent="0.3">
      <c r="A189" s="246"/>
      <c r="B189" s="368"/>
      <c r="C189" s="369"/>
      <c r="D189" s="368"/>
      <c r="E189" s="170">
        <v>2</v>
      </c>
      <c r="F189" s="171" t="s">
        <v>26</v>
      </c>
      <c r="G189" s="172" t="s">
        <v>131</v>
      </c>
      <c r="H189" s="171">
        <v>1300</v>
      </c>
      <c r="I189" s="173">
        <v>0.6</v>
      </c>
      <c r="J189" s="173">
        <v>0.7</v>
      </c>
      <c r="K189" s="369"/>
      <c r="L189" s="368"/>
      <c r="M189" s="368"/>
      <c r="N189" s="407"/>
      <c r="O189" s="407"/>
      <c r="P189" s="371"/>
      <c r="Q189" s="368"/>
      <c r="R189" s="225"/>
      <c r="S189" s="215"/>
    </row>
    <row r="190" spans="1:19" ht="30" x14ac:dyDescent="0.3">
      <c r="A190" s="246"/>
      <c r="B190" s="368"/>
      <c r="C190" s="369"/>
      <c r="D190" s="368"/>
      <c r="E190" s="170">
        <v>1</v>
      </c>
      <c r="F190" s="171" t="s">
        <v>53</v>
      </c>
      <c r="G190" s="172" t="s">
        <v>131</v>
      </c>
      <c r="H190" s="171">
        <v>1300</v>
      </c>
      <c r="I190" s="173">
        <v>0.75</v>
      </c>
      <c r="J190" s="173">
        <v>0.85</v>
      </c>
      <c r="K190" s="369" t="s">
        <v>207</v>
      </c>
      <c r="L190" s="368" t="s">
        <v>46</v>
      </c>
      <c r="M190" s="368" t="s">
        <v>42</v>
      </c>
      <c r="N190" s="407">
        <f t="shared" ref="N190" si="6">O190/2</f>
        <v>30000</v>
      </c>
      <c r="O190" s="407">
        <v>60000</v>
      </c>
      <c r="P190" s="371"/>
      <c r="Q190" s="368">
        <v>8</v>
      </c>
      <c r="R190" s="225"/>
      <c r="S190" s="215"/>
    </row>
    <row r="191" spans="1:19" ht="45" x14ac:dyDescent="0.3">
      <c r="A191" s="246"/>
      <c r="B191" s="368"/>
      <c r="C191" s="369"/>
      <c r="D191" s="368"/>
      <c r="E191" s="170">
        <v>2</v>
      </c>
      <c r="F191" s="171" t="s">
        <v>26</v>
      </c>
      <c r="G191" s="172" t="s">
        <v>131</v>
      </c>
      <c r="H191" s="171">
        <v>1300</v>
      </c>
      <c r="I191" s="173">
        <v>0.75</v>
      </c>
      <c r="J191" s="173">
        <v>0.85</v>
      </c>
      <c r="K191" s="369"/>
      <c r="L191" s="368"/>
      <c r="M191" s="368"/>
      <c r="N191" s="407"/>
      <c r="O191" s="407"/>
      <c r="P191" s="371"/>
      <c r="Q191" s="368"/>
      <c r="R191" s="225"/>
      <c r="S191" s="215"/>
    </row>
    <row r="192" spans="1:19" ht="30" x14ac:dyDescent="0.3">
      <c r="A192" s="246"/>
      <c r="B192" s="368"/>
      <c r="C192" s="369"/>
      <c r="D192" s="368"/>
      <c r="E192" s="170">
        <v>1</v>
      </c>
      <c r="F192" s="171" t="s">
        <v>53</v>
      </c>
      <c r="G192" s="172" t="s">
        <v>131</v>
      </c>
      <c r="H192" s="171">
        <v>1300</v>
      </c>
      <c r="I192" s="173">
        <v>0.6</v>
      </c>
      <c r="J192" s="173">
        <v>0.8</v>
      </c>
      <c r="K192" s="368" t="s">
        <v>176</v>
      </c>
      <c r="L192" s="368" t="s">
        <v>46</v>
      </c>
      <c r="M192" s="368" t="s">
        <v>42</v>
      </c>
      <c r="N192" s="407">
        <f t="shared" ref="N192" si="7">O192/2</f>
        <v>50000</v>
      </c>
      <c r="O192" s="407">
        <v>100000</v>
      </c>
      <c r="P192" s="371"/>
      <c r="Q192" s="171">
        <v>2</v>
      </c>
      <c r="R192" s="225"/>
      <c r="S192" s="215"/>
    </row>
    <row r="193" spans="1:19" ht="45.45" thickBot="1" x14ac:dyDescent="0.35">
      <c r="A193" s="246"/>
      <c r="B193" s="368"/>
      <c r="C193" s="369"/>
      <c r="D193" s="368"/>
      <c r="E193" s="170">
        <v>2</v>
      </c>
      <c r="F193" s="171" t="s">
        <v>26</v>
      </c>
      <c r="G193" s="172" t="s">
        <v>131</v>
      </c>
      <c r="H193" s="171">
        <v>1300</v>
      </c>
      <c r="I193" s="173">
        <v>0.6</v>
      </c>
      <c r="J193" s="173">
        <v>0.8</v>
      </c>
      <c r="K193" s="368"/>
      <c r="L193" s="368"/>
      <c r="M193" s="368"/>
      <c r="N193" s="407"/>
      <c r="O193" s="407"/>
      <c r="P193" s="371"/>
      <c r="Q193" s="171">
        <v>2</v>
      </c>
      <c r="R193" s="225"/>
      <c r="S193" s="215"/>
    </row>
    <row r="194" spans="1:19" ht="30" customHeight="1" x14ac:dyDescent="0.3">
      <c r="A194" s="246"/>
      <c r="B194" s="368" t="s">
        <v>184</v>
      </c>
      <c r="C194" s="369" t="s">
        <v>185</v>
      </c>
      <c r="D194" s="368" t="s">
        <v>45</v>
      </c>
      <c r="E194" s="166">
        <v>1</v>
      </c>
      <c r="F194" s="171" t="s">
        <v>53</v>
      </c>
      <c r="G194" s="172" t="s">
        <v>131</v>
      </c>
      <c r="H194" s="171">
        <v>700</v>
      </c>
      <c r="I194" s="173">
        <v>0.75</v>
      </c>
      <c r="J194" s="173">
        <v>0.85</v>
      </c>
      <c r="K194" s="369" t="s">
        <v>202</v>
      </c>
      <c r="L194" s="368" t="s">
        <v>46</v>
      </c>
      <c r="M194" s="368" t="s">
        <v>42</v>
      </c>
      <c r="N194" s="407">
        <f t="shared" ref="N194" si="8">O194/2</f>
        <v>75000</v>
      </c>
      <c r="O194" s="407">
        <v>150000</v>
      </c>
      <c r="P194" s="371" t="s">
        <v>19</v>
      </c>
      <c r="Q194" s="368">
        <v>8</v>
      </c>
      <c r="R194" s="225"/>
      <c r="S194" s="215"/>
    </row>
    <row r="195" spans="1:19" ht="45.45" thickBot="1" x14ac:dyDescent="0.35">
      <c r="A195" s="246"/>
      <c r="B195" s="368"/>
      <c r="C195" s="369"/>
      <c r="D195" s="368"/>
      <c r="E195" s="170">
        <v>2</v>
      </c>
      <c r="F195" s="171" t="s">
        <v>26</v>
      </c>
      <c r="G195" s="172" t="s">
        <v>131</v>
      </c>
      <c r="H195" s="171">
        <v>700</v>
      </c>
      <c r="I195" s="173">
        <v>0.75</v>
      </c>
      <c r="J195" s="173">
        <v>0.85</v>
      </c>
      <c r="K195" s="369"/>
      <c r="L195" s="368"/>
      <c r="M195" s="368"/>
      <c r="N195" s="407"/>
      <c r="O195" s="407"/>
      <c r="P195" s="371"/>
      <c r="Q195" s="368"/>
      <c r="R195" s="225"/>
      <c r="S195" s="215"/>
    </row>
    <row r="196" spans="1:19" ht="30" x14ac:dyDescent="0.3">
      <c r="A196" s="246"/>
      <c r="B196" s="368"/>
      <c r="C196" s="369"/>
      <c r="D196" s="368"/>
      <c r="E196" s="170">
        <v>1</v>
      </c>
      <c r="F196" s="171" t="s">
        <v>53</v>
      </c>
      <c r="G196" s="172" t="s">
        <v>131</v>
      </c>
      <c r="H196" s="171">
        <v>700</v>
      </c>
      <c r="I196" s="173">
        <v>0.6</v>
      </c>
      <c r="J196" s="173">
        <v>0.7</v>
      </c>
      <c r="K196" s="369" t="s">
        <v>232</v>
      </c>
      <c r="L196" s="368" t="s">
        <v>46</v>
      </c>
      <c r="M196" s="368" t="s">
        <v>42</v>
      </c>
      <c r="N196" s="413">
        <v>25000</v>
      </c>
      <c r="O196" s="413">
        <v>50000</v>
      </c>
      <c r="P196" s="371"/>
      <c r="Q196" s="368">
        <v>8</v>
      </c>
      <c r="R196" s="225"/>
      <c r="S196" s="215"/>
    </row>
    <row r="197" spans="1:19" ht="45" x14ac:dyDescent="0.3">
      <c r="A197" s="246"/>
      <c r="B197" s="368"/>
      <c r="C197" s="369"/>
      <c r="D197" s="368"/>
      <c r="E197" s="170">
        <v>2</v>
      </c>
      <c r="F197" s="171" t="s">
        <v>26</v>
      </c>
      <c r="G197" s="172" t="s">
        <v>131</v>
      </c>
      <c r="H197" s="171">
        <v>700</v>
      </c>
      <c r="I197" s="173">
        <v>0.6</v>
      </c>
      <c r="J197" s="173">
        <v>0.7</v>
      </c>
      <c r="K197" s="369"/>
      <c r="L197" s="368"/>
      <c r="M197" s="368"/>
      <c r="N197" s="407"/>
      <c r="O197" s="407"/>
      <c r="P197" s="371"/>
      <c r="Q197" s="368"/>
      <c r="R197" s="225"/>
      <c r="S197" s="215"/>
    </row>
    <row r="198" spans="1:19" ht="30" x14ac:dyDescent="0.3">
      <c r="A198" s="246"/>
      <c r="B198" s="368"/>
      <c r="C198" s="369"/>
      <c r="D198" s="368"/>
      <c r="E198" s="170">
        <v>1</v>
      </c>
      <c r="F198" s="171" t="s">
        <v>53</v>
      </c>
      <c r="G198" s="172" t="s">
        <v>131</v>
      </c>
      <c r="H198" s="171">
        <v>700</v>
      </c>
      <c r="I198" s="173">
        <v>0.75</v>
      </c>
      <c r="J198" s="173">
        <v>0.85</v>
      </c>
      <c r="K198" s="369" t="s">
        <v>207</v>
      </c>
      <c r="L198" s="368" t="s">
        <v>46</v>
      </c>
      <c r="M198" s="368" t="s">
        <v>42</v>
      </c>
      <c r="N198" s="407">
        <f t="shared" ref="N198" si="9">O198/2</f>
        <v>30000</v>
      </c>
      <c r="O198" s="407">
        <v>60000</v>
      </c>
      <c r="P198" s="371"/>
      <c r="Q198" s="368">
        <v>8</v>
      </c>
      <c r="R198" s="225"/>
      <c r="S198" s="215"/>
    </row>
    <row r="199" spans="1:19" ht="45" x14ac:dyDescent="0.3">
      <c r="A199" s="246"/>
      <c r="B199" s="368"/>
      <c r="C199" s="369"/>
      <c r="D199" s="368"/>
      <c r="E199" s="170">
        <v>2</v>
      </c>
      <c r="F199" s="171" t="s">
        <v>26</v>
      </c>
      <c r="G199" s="172" t="s">
        <v>131</v>
      </c>
      <c r="H199" s="171">
        <v>700</v>
      </c>
      <c r="I199" s="173">
        <v>0.75</v>
      </c>
      <c r="J199" s="173">
        <v>0.85</v>
      </c>
      <c r="K199" s="369"/>
      <c r="L199" s="368"/>
      <c r="M199" s="368"/>
      <c r="N199" s="407"/>
      <c r="O199" s="407"/>
      <c r="P199" s="371"/>
      <c r="Q199" s="368"/>
      <c r="R199" s="225"/>
      <c r="S199" s="215"/>
    </row>
    <row r="200" spans="1:19" ht="30" x14ac:dyDescent="0.3">
      <c r="A200" s="246"/>
      <c r="B200" s="368"/>
      <c r="C200" s="369"/>
      <c r="D200" s="368"/>
      <c r="E200" s="170">
        <v>1</v>
      </c>
      <c r="F200" s="171" t="s">
        <v>53</v>
      </c>
      <c r="G200" s="172" t="s">
        <v>131</v>
      </c>
      <c r="H200" s="171">
        <v>700</v>
      </c>
      <c r="I200" s="173">
        <v>0.6</v>
      </c>
      <c r="J200" s="173">
        <v>0.8</v>
      </c>
      <c r="K200" s="368" t="s">
        <v>176</v>
      </c>
      <c r="L200" s="368" t="s">
        <v>46</v>
      </c>
      <c r="M200" s="368" t="s">
        <v>42</v>
      </c>
      <c r="N200" s="407">
        <f t="shared" ref="N200" si="10">O200/2</f>
        <v>50000</v>
      </c>
      <c r="O200" s="407">
        <v>100000</v>
      </c>
      <c r="P200" s="371"/>
      <c r="Q200" s="171">
        <v>2</v>
      </c>
      <c r="R200" s="225"/>
      <c r="S200" s="215"/>
    </row>
    <row r="201" spans="1:19" ht="45.45" thickBot="1" x14ac:dyDescent="0.35">
      <c r="A201" s="246"/>
      <c r="B201" s="368"/>
      <c r="C201" s="369"/>
      <c r="D201" s="368"/>
      <c r="E201" s="170">
        <v>2</v>
      </c>
      <c r="F201" s="171" t="s">
        <v>26</v>
      </c>
      <c r="G201" s="172" t="s">
        <v>131</v>
      </c>
      <c r="H201" s="171">
        <v>700</v>
      </c>
      <c r="I201" s="173">
        <v>0.6</v>
      </c>
      <c r="J201" s="173">
        <v>0.8</v>
      </c>
      <c r="K201" s="368"/>
      <c r="L201" s="368"/>
      <c r="M201" s="368"/>
      <c r="N201" s="407"/>
      <c r="O201" s="407"/>
      <c r="P201" s="371"/>
      <c r="Q201" s="171">
        <v>2</v>
      </c>
      <c r="R201" s="225"/>
      <c r="S201" s="215"/>
    </row>
    <row r="202" spans="1:19" ht="30" customHeight="1" x14ac:dyDescent="0.3">
      <c r="A202" s="246"/>
      <c r="B202" s="368" t="s">
        <v>186</v>
      </c>
      <c r="C202" s="369" t="s">
        <v>187</v>
      </c>
      <c r="D202" s="368" t="s">
        <v>45</v>
      </c>
      <c r="E202" s="166">
        <v>1</v>
      </c>
      <c r="F202" s="171" t="s">
        <v>53</v>
      </c>
      <c r="G202" s="172" t="s">
        <v>131</v>
      </c>
      <c r="H202" s="171">
        <v>700</v>
      </c>
      <c r="I202" s="173">
        <v>0.75</v>
      </c>
      <c r="J202" s="173">
        <v>0.85</v>
      </c>
      <c r="K202" s="369" t="s">
        <v>202</v>
      </c>
      <c r="L202" s="368" t="s">
        <v>46</v>
      </c>
      <c r="M202" s="368" t="s">
        <v>42</v>
      </c>
      <c r="N202" s="407">
        <f t="shared" ref="N202" si="11">O202/2</f>
        <v>75000</v>
      </c>
      <c r="O202" s="407">
        <v>150000</v>
      </c>
      <c r="P202" s="371" t="s">
        <v>19</v>
      </c>
      <c r="Q202" s="368">
        <v>8</v>
      </c>
      <c r="R202" s="225"/>
      <c r="S202" s="215"/>
    </row>
    <row r="203" spans="1:19" ht="45.45" thickBot="1" x14ac:dyDescent="0.35">
      <c r="A203" s="246"/>
      <c r="B203" s="368"/>
      <c r="C203" s="369"/>
      <c r="D203" s="368"/>
      <c r="E203" s="170">
        <v>2</v>
      </c>
      <c r="F203" s="171" t="s">
        <v>26</v>
      </c>
      <c r="G203" s="172" t="s">
        <v>131</v>
      </c>
      <c r="H203" s="171">
        <v>700</v>
      </c>
      <c r="I203" s="173">
        <v>0.75</v>
      </c>
      <c r="J203" s="173">
        <v>0.85</v>
      </c>
      <c r="K203" s="369"/>
      <c r="L203" s="368"/>
      <c r="M203" s="368"/>
      <c r="N203" s="407"/>
      <c r="O203" s="407"/>
      <c r="P203" s="371"/>
      <c r="Q203" s="368"/>
      <c r="R203" s="225"/>
      <c r="S203" s="215"/>
    </row>
    <row r="204" spans="1:19" ht="30" x14ac:dyDescent="0.3">
      <c r="A204" s="246"/>
      <c r="B204" s="368"/>
      <c r="C204" s="369"/>
      <c r="D204" s="368"/>
      <c r="E204" s="170">
        <v>1</v>
      </c>
      <c r="F204" s="171" t="s">
        <v>53</v>
      </c>
      <c r="G204" s="172" t="s">
        <v>131</v>
      </c>
      <c r="H204" s="171">
        <v>700</v>
      </c>
      <c r="I204" s="173">
        <v>0.6</v>
      </c>
      <c r="J204" s="173">
        <v>0.7</v>
      </c>
      <c r="K204" s="369" t="s">
        <v>232</v>
      </c>
      <c r="L204" s="368" t="s">
        <v>46</v>
      </c>
      <c r="M204" s="368" t="s">
        <v>42</v>
      </c>
      <c r="N204" s="413">
        <v>25000</v>
      </c>
      <c r="O204" s="413">
        <v>50000</v>
      </c>
      <c r="P204" s="371"/>
      <c r="Q204" s="368">
        <v>8</v>
      </c>
      <c r="R204" s="225"/>
      <c r="S204" s="215"/>
    </row>
    <row r="205" spans="1:19" ht="45" x14ac:dyDescent="0.3">
      <c r="A205" s="246"/>
      <c r="B205" s="368"/>
      <c r="C205" s="369"/>
      <c r="D205" s="368"/>
      <c r="E205" s="170">
        <v>2</v>
      </c>
      <c r="F205" s="171" t="s">
        <v>26</v>
      </c>
      <c r="G205" s="172" t="s">
        <v>131</v>
      </c>
      <c r="H205" s="171">
        <v>700</v>
      </c>
      <c r="I205" s="173">
        <v>0.6</v>
      </c>
      <c r="J205" s="173">
        <v>0.7</v>
      </c>
      <c r="K205" s="369"/>
      <c r="L205" s="368"/>
      <c r="M205" s="368"/>
      <c r="N205" s="407"/>
      <c r="O205" s="407"/>
      <c r="P205" s="371"/>
      <c r="Q205" s="368"/>
      <c r="R205" s="225"/>
      <c r="S205" s="215"/>
    </row>
    <row r="206" spans="1:19" ht="30" x14ac:dyDescent="0.3">
      <c r="A206" s="246"/>
      <c r="B206" s="368"/>
      <c r="C206" s="369"/>
      <c r="D206" s="368"/>
      <c r="E206" s="170">
        <v>1</v>
      </c>
      <c r="F206" s="171" t="s">
        <v>53</v>
      </c>
      <c r="G206" s="172" t="s">
        <v>131</v>
      </c>
      <c r="H206" s="171">
        <v>700</v>
      </c>
      <c r="I206" s="173">
        <v>0.75</v>
      </c>
      <c r="J206" s="173">
        <v>0.85</v>
      </c>
      <c r="K206" s="369" t="s">
        <v>207</v>
      </c>
      <c r="L206" s="368" t="s">
        <v>46</v>
      </c>
      <c r="M206" s="368" t="s">
        <v>42</v>
      </c>
      <c r="N206" s="407">
        <f t="shared" ref="N206" si="12">O206/2</f>
        <v>30000</v>
      </c>
      <c r="O206" s="407">
        <v>60000</v>
      </c>
      <c r="P206" s="371"/>
      <c r="Q206" s="368">
        <v>8</v>
      </c>
      <c r="R206" s="225"/>
      <c r="S206" s="215"/>
    </row>
    <row r="207" spans="1:19" ht="45" x14ac:dyDescent="0.3">
      <c r="A207" s="246"/>
      <c r="B207" s="368"/>
      <c r="C207" s="369"/>
      <c r="D207" s="368"/>
      <c r="E207" s="170">
        <v>2</v>
      </c>
      <c r="F207" s="171" t="s">
        <v>26</v>
      </c>
      <c r="G207" s="172" t="s">
        <v>131</v>
      </c>
      <c r="H207" s="171">
        <v>700</v>
      </c>
      <c r="I207" s="173">
        <v>0.75</v>
      </c>
      <c r="J207" s="173">
        <v>0.85</v>
      </c>
      <c r="K207" s="369"/>
      <c r="L207" s="368"/>
      <c r="M207" s="368"/>
      <c r="N207" s="407"/>
      <c r="O207" s="407"/>
      <c r="P207" s="371"/>
      <c r="Q207" s="368"/>
      <c r="R207" s="225"/>
      <c r="S207" s="215"/>
    </row>
    <row r="208" spans="1:19" ht="30" x14ac:dyDescent="0.3">
      <c r="A208" s="246"/>
      <c r="B208" s="368"/>
      <c r="C208" s="369"/>
      <c r="D208" s="368"/>
      <c r="E208" s="170">
        <v>1</v>
      </c>
      <c r="F208" s="171" t="s">
        <v>53</v>
      </c>
      <c r="G208" s="172" t="s">
        <v>131</v>
      </c>
      <c r="H208" s="171">
        <v>700</v>
      </c>
      <c r="I208" s="173">
        <v>0.6</v>
      </c>
      <c r="J208" s="173">
        <v>0.8</v>
      </c>
      <c r="K208" s="368" t="s">
        <v>176</v>
      </c>
      <c r="L208" s="368" t="s">
        <v>46</v>
      </c>
      <c r="M208" s="368" t="s">
        <v>42</v>
      </c>
      <c r="N208" s="407">
        <f t="shared" ref="N208" si="13">O208/2</f>
        <v>50000</v>
      </c>
      <c r="O208" s="407">
        <v>100000</v>
      </c>
      <c r="P208" s="371"/>
      <c r="Q208" s="171">
        <v>2</v>
      </c>
      <c r="R208" s="225"/>
      <c r="S208" s="215"/>
    </row>
    <row r="209" spans="1:19" ht="45.45" thickBot="1" x14ac:dyDescent="0.35">
      <c r="A209" s="246"/>
      <c r="B209" s="368"/>
      <c r="C209" s="369"/>
      <c r="D209" s="368"/>
      <c r="E209" s="170">
        <v>2</v>
      </c>
      <c r="F209" s="171" t="s">
        <v>26</v>
      </c>
      <c r="G209" s="172" t="s">
        <v>131</v>
      </c>
      <c r="H209" s="171">
        <v>700</v>
      </c>
      <c r="I209" s="173">
        <v>0.6</v>
      </c>
      <c r="J209" s="173">
        <v>0.8</v>
      </c>
      <c r="K209" s="368"/>
      <c r="L209" s="368"/>
      <c r="M209" s="368"/>
      <c r="N209" s="407"/>
      <c r="O209" s="407"/>
      <c r="P209" s="371"/>
      <c r="Q209" s="171">
        <v>2</v>
      </c>
      <c r="R209" s="225"/>
      <c r="S209" s="215"/>
    </row>
    <row r="210" spans="1:19" ht="30" x14ac:dyDescent="0.3">
      <c r="A210" s="246"/>
      <c r="B210" s="368" t="s">
        <v>240</v>
      </c>
      <c r="C210" s="369" t="s">
        <v>241</v>
      </c>
      <c r="D210" s="368" t="s">
        <v>45</v>
      </c>
      <c r="E210" s="166">
        <v>1</v>
      </c>
      <c r="F210" s="171" t="s">
        <v>53</v>
      </c>
      <c r="G210" s="172" t="s">
        <v>69</v>
      </c>
      <c r="H210" s="171">
        <v>100</v>
      </c>
      <c r="I210" s="173">
        <v>0.75</v>
      </c>
      <c r="J210" s="173">
        <v>0.85</v>
      </c>
      <c r="K210" s="369" t="s">
        <v>202</v>
      </c>
      <c r="L210" s="368" t="s">
        <v>46</v>
      </c>
      <c r="M210" s="368" t="s">
        <v>42</v>
      </c>
      <c r="N210" s="407">
        <v>50000</v>
      </c>
      <c r="O210" s="407">
        <v>100000</v>
      </c>
      <c r="P210" s="371" t="s">
        <v>19</v>
      </c>
      <c r="Q210" s="368">
        <v>8</v>
      </c>
      <c r="R210" s="225"/>
      <c r="S210" s="215"/>
    </row>
    <row r="211" spans="1:19" ht="45" x14ac:dyDescent="0.3">
      <c r="A211" s="246"/>
      <c r="B211" s="368"/>
      <c r="C211" s="369"/>
      <c r="D211" s="368"/>
      <c r="E211" s="170">
        <v>2</v>
      </c>
      <c r="F211" s="171" t="s">
        <v>26</v>
      </c>
      <c r="G211" s="172" t="s">
        <v>69</v>
      </c>
      <c r="H211" s="171">
        <v>100</v>
      </c>
      <c r="I211" s="173">
        <v>0.75</v>
      </c>
      <c r="J211" s="173">
        <v>0.85</v>
      </c>
      <c r="K211" s="369"/>
      <c r="L211" s="368"/>
      <c r="M211" s="368"/>
      <c r="N211" s="407"/>
      <c r="O211" s="407"/>
      <c r="P211" s="371"/>
      <c r="Q211" s="368"/>
      <c r="R211" s="225"/>
      <c r="S211" s="215"/>
    </row>
    <row r="212" spans="1:19" ht="30" x14ac:dyDescent="0.3">
      <c r="A212" s="246"/>
      <c r="B212" s="368"/>
      <c r="C212" s="369"/>
      <c r="D212" s="368"/>
      <c r="E212" s="170">
        <v>1</v>
      </c>
      <c r="F212" s="171" t="s">
        <v>53</v>
      </c>
      <c r="G212" s="172" t="s">
        <v>126</v>
      </c>
      <c r="H212" s="171">
        <v>100</v>
      </c>
      <c r="I212" s="173">
        <v>0.6</v>
      </c>
      <c r="J212" s="173">
        <v>0.7</v>
      </c>
      <c r="K212" s="369" t="s">
        <v>232</v>
      </c>
      <c r="L212" s="368" t="s">
        <v>46</v>
      </c>
      <c r="M212" s="368" t="s">
        <v>42</v>
      </c>
      <c r="N212" s="407">
        <v>25000</v>
      </c>
      <c r="O212" s="407">
        <v>50000</v>
      </c>
      <c r="P212" s="371"/>
      <c r="Q212" s="368">
        <v>8</v>
      </c>
      <c r="R212" s="225"/>
      <c r="S212" s="215"/>
    </row>
    <row r="213" spans="1:19" ht="45" x14ac:dyDescent="0.3">
      <c r="A213" s="246"/>
      <c r="B213" s="368"/>
      <c r="C213" s="369"/>
      <c r="D213" s="368"/>
      <c r="E213" s="170">
        <v>2</v>
      </c>
      <c r="F213" s="171" t="s">
        <v>26</v>
      </c>
      <c r="G213" s="172" t="s">
        <v>126</v>
      </c>
      <c r="H213" s="171">
        <v>100</v>
      </c>
      <c r="I213" s="173">
        <v>0.6</v>
      </c>
      <c r="J213" s="173">
        <v>0.7</v>
      </c>
      <c r="K213" s="369"/>
      <c r="L213" s="368"/>
      <c r="M213" s="368"/>
      <c r="N213" s="407"/>
      <c r="O213" s="407"/>
      <c r="P213" s="371"/>
      <c r="Q213" s="368"/>
      <c r="R213" s="225"/>
      <c r="S213" s="215"/>
    </row>
    <row r="214" spans="1:19" ht="30" x14ac:dyDescent="0.3">
      <c r="A214" s="246"/>
      <c r="B214" s="368"/>
      <c r="C214" s="369"/>
      <c r="D214" s="368"/>
      <c r="E214" s="170">
        <v>1</v>
      </c>
      <c r="F214" s="171" t="s">
        <v>53</v>
      </c>
      <c r="G214" s="172" t="s">
        <v>69</v>
      </c>
      <c r="H214" s="171">
        <v>100</v>
      </c>
      <c r="I214" s="173">
        <v>0.75</v>
      </c>
      <c r="J214" s="173">
        <v>0.85</v>
      </c>
      <c r="K214" s="369" t="s">
        <v>207</v>
      </c>
      <c r="L214" s="368" t="s">
        <v>46</v>
      </c>
      <c r="M214" s="368" t="s">
        <v>42</v>
      </c>
      <c r="N214" s="407">
        <v>20000</v>
      </c>
      <c r="O214" s="407">
        <v>40000</v>
      </c>
      <c r="P214" s="371"/>
      <c r="Q214" s="368">
        <v>8</v>
      </c>
      <c r="R214" s="225"/>
      <c r="S214" s="215"/>
    </row>
    <row r="215" spans="1:19" ht="45" x14ac:dyDescent="0.3">
      <c r="A215" s="246"/>
      <c r="B215" s="368"/>
      <c r="C215" s="369"/>
      <c r="D215" s="368"/>
      <c r="E215" s="170">
        <v>2</v>
      </c>
      <c r="F215" s="171" t="s">
        <v>26</v>
      </c>
      <c r="G215" s="172" t="s">
        <v>69</v>
      </c>
      <c r="H215" s="171">
        <v>100</v>
      </c>
      <c r="I215" s="173">
        <v>0.75</v>
      </c>
      <c r="J215" s="173">
        <v>0.85</v>
      </c>
      <c r="K215" s="369"/>
      <c r="L215" s="368"/>
      <c r="M215" s="368"/>
      <c r="N215" s="407"/>
      <c r="O215" s="407"/>
      <c r="P215" s="371"/>
      <c r="Q215" s="368"/>
      <c r="R215" s="225"/>
      <c r="S215" s="215"/>
    </row>
    <row r="216" spans="1:19" ht="30" x14ac:dyDescent="0.3">
      <c r="A216" s="246"/>
      <c r="B216" s="368"/>
      <c r="C216" s="369"/>
      <c r="D216" s="368"/>
      <c r="E216" s="170">
        <v>1</v>
      </c>
      <c r="F216" s="171" t="s">
        <v>53</v>
      </c>
      <c r="G216" s="172" t="s">
        <v>242</v>
      </c>
      <c r="H216" s="171">
        <v>100</v>
      </c>
      <c r="I216" s="173">
        <v>0.6</v>
      </c>
      <c r="J216" s="173">
        <v>0.8</v>
      </c>
      <c r="K216" s="368" t="s">
        <v>176</v>
      </c>
      <c r="L216" s="368" t="s">
        <v>46</v>
      </c>
      <c r="M216" s="368" t="s">
        <v>42</v>
      </c>
      <c r="N216" s="407">
        <f t="shared" ref="N216" si="14">O216/2</f>
        <v>50000</v>
      </c>
      <c r="O216" s="407">
        <v>100000</v>
      </c>
      <c r="P216" s="371"/>
      <c r="Q216" s="171">
        <v>2</v>
      </c>
      <c r="R216" s="225"/>
      <c r="S216" s="215"/>
    </row>
    <row r="217" spans="1:19" ht="45.45" thickBot="1" x14ac:dyDescent="0.35">
      <c r="A217" s="246"/>
      <c r="B217" s="368"/>
      <c r="C217" s="369"/>
      <c r="D217" s="368"/>
      <c r="E217" s="170">
        <v>2</v>
      </c>
      <c r="F217" s="171" t="s">
        <v>26</v>
      </c>
      <c r="G217" s="172" t="s">
        <v>242</v>
      </c>
      <c r="H217" s="171">
        <v>100</v>
      </c>
      <c r="I217" s="173">
        <v>0.6</v>
      </c>
      <c r="J217" s="173">
        <v>0.8</v>
      </c>
      <c r="K217" s="368"/>
      <c r="L217" s="368"/>
      <c r="M217" s="368"/>
      <c r="N217" s="407"/>
      <c r="O217" s="407"/>
      <c r="P217" s="371"/>
      <c r="Q217" s="171">
        <v>2</v>
      </c>
      <c r="R217" s="225"/>
      <c r="S217" s="215"/>
    </row>
    <row r="218" spans="1:19" ht="30" x14ac:dyDescent="0.3">
      <c r="A218" s="246"/>
      <c r="B218" s="368" t="s">
        <v>243</v>
      </c>
      <c r="C218" s="369" t="s">
        <v>244</v>
      </c>
      <c r="D218" s="368" t="s">
        <v>45</v>
      </c>
      <c r="E218" s="166">
        <v>1</v>
      </c>
      <c r="F218" s="171" t="s">
        <v>53</v>
      </c>
      <c r="G218" s="172" t="s">
        <v>69</v>
      </c>
      <c r="H218" s="171">
        <v>300</v>
      </c>
      <c r="I218" s="173">
        <v>0.75</v>
      </c>
      <c r="J218" s="173">
        <v>0.85</v>
      </c>
      <c r="K218" s="369" t="s">
        <v>202</v>
      </c>
      <c r="L218" s="368" t="s">
        <v>46</v>
      </c>
      <c r="M218" s="368" t="s">
        <v>42</v>
      </c>
      <c r="N218" s="407">
        <v>50000</v>
      </c>
      <c r="O218" s="407">
        <v>100000</v>
      </c>
      <c r="P218" s="371" t="s">
        <v>19</v>
      </c>
      <c r="Q218" s="368">
        <v>8</v>
      </c>
      <c r="R218" s="225"/>
      <c r="S218" s="215"/>
    </row>
    <row r="219" spans="1:19" ht="45" x14ac:dyDescent="0.3">
      <c r="A219" s="246"/>
      <c r="B219" s="368"/>
      <c r="C219" s="369"/>
      <c r="D219" s="368"/>
      <c r="E219" s="170">
        <v>2</v>
      </c>
      <c r="F219" s="171" t="s">
        <v>26</v>
      </c>
      <c r="G219" s="172" t="s">
        <v>69</v>
      </c>
      <c r="H219" s="171">
        <v>300</v>
      </c>
      <c r="I219" s="173">
        <v>0.75</v>
      </c>
      <c r="J219" s="173">
        <v>0.85</v>
      </c>
      <c r="K219" s="369"/>
      <c r="L219" s="368"/>
      <c r="M219" s="368"/>
      <c r="N219" s="407"/>
      <c r="O219" s="407"/>
      <c r="P219" s="371"/>
      <c r="Q219" s="368"/>
      <c r="R219" s="225"/>
      <c r="S219" s="215"/>
    </row>
    <row r="220" spans="1:19" ht="30" x14ac:dyDescent="0.3">
      <c r="A220" s="246"/>
      <c r="B220" s="368"/>
      <c r="C220" s="369"/>
      <c r="D220" s="368"/>
      <c r="E220" s="170">
        <v>1</v>
      </c>
      <c r="F220" s="171" t="s">
        <v>53</v>
      </c>
      <c r="G220" s="172" t="s">
        <v>126</v>
      </c>
      <c r="H220" s="171">
        <v>300</v>
      </c>
      <c r="I220" s="173">
        <v>0.6</v>
      </c>
      <c r="J220" s="173">
        <v>0.7</v>
      </c>
      <c r="K220" s="369" t="s">
        <v>232</v>
      </c>
      <c r="L220" s="368" t="s">
        <v>46</v>
      </c>
      <c r="M220" s="368" t="s">
        <v>42</v>
      </c>
      <c r="N220" s="407">
        <v>25000</v>
      </c>
      <c r="O220" s="407">
        <v>50000</v>
      </c>
      <c r="P220" s="371"/>
      <c r="Q220" s="368">
        <v>8</v>
      </c>
      <c r="R220" s="225"/>
      <c r="S220" s="215"/>
    </row>
    <row r="221" spans="1:19" ht="45" x14ac:dyDescent="0.3">
      <c r="A221" s="246"/>
      <c r="B221" s="368"/>
      <c r="C221" s="369"/>
      <c r="D221" s="368"/>
      <c r="E221" s="170">
        <v>2</v>
      </c>
      <c r="F221" s="171" t="s">
        <v>26</v>
      </c>
      <c r="G221" s="172" t="s">
        <v>126</v>
      </c>
      <c r="H221" s="171">
        <v>300</v>
      </c>
      <c r="I221" s="173">
        <v>0.6</v>
      </c>
      <c r="J221" s="173">
        <v>0.7</v>
      </c>
      <c r="K221" s="369"/>
      <c r="L221" s="368"/>
      <c r="M221" s="368"/>
      <c r="N221" s="407"/>
      <c r="O221" s="407"/>
      <c r="P221" s="371"/>
      <c r="Q221" s="368"/>
      <c r="R221" s="225"/>
      <c r="S221" s="215"/>
    </row>
    <row r="222" spans="1:19" ht="30" x14ac:dyDescent="0.3">
      <c r="A222" s="246"/>
      <c r="B222" s="368"/>
      <c r="C222" s="369"/>
      <c r="D222" s="368"/>
      <c r="E222" s="170">
        <v>1</v>
      </c>
      <c r="F222" s="171" t="s">
        <v>53</v>
      </c>
      <c r="G222" s="172" t="s">
        <v>69</v>
      </c>
      <c r="H222" s="171">
        <v>300</v>
      </c>
      <c r="I222" s="173">
        <v>0.75</v>
      </c>
      <c r="J222" s="173">
        <v>0.85</v>
      </c>
      <c r="K222" s="369" t="s">
        <v>207</v>
      </c>
      <c r="L222" s="368" t="s">
        <v>46</v>
      </c>
      <c r="M222" s="368" t="s">
        <v>42</v>
      </c>
      <c r="N222" s="407">
        <v>20000</v>
      </c>
      <c r="O222" s="407">
        <v>40000</v>
      </c>
      <c r="P222" s="371"/>
      <c r="Q222" s="368">
        <v>8</v>
      </c>
      <c r="R222" s="225"/>
      <c r="S222" s="215"/>
    </row>
    <row r="223" spans="1:19" ht="45" x14ac:dyDescent="0.3">
      <c r="A223" s="246"/>
      <c r="B223" s="368"/>
      <c r="C223" s="369"/>
      <c r="D223" s="368"/>
      <c r="E223" s="170">
        <v>2</v>
      </c>
      <c r="F223" s="171" t="s">
        <v>26</v>
      </c>
      <c r="G223" s="172" t="s">
        <v>69</v>
      </c>
      <c r="H223" s="171">
        <v>300</v>
      </c>
      <c r="I223" s="173">
        <v>0.75</v>
      </c>
      <c r="J223" s="173">
        <v>0.85</v>
      </c>
      <c r="K223" s="369"/>
      <c r="L223" s="368"/>
      <c r="M223" s="368"/>
      <c r="N223" s="407"/>
      <c r="O223" s="407"/>
      <c r="P223" s="371"/>
      <c r="Q223" s="368"/>
      <c r="R223" s="225"/>
      <c r="S223" s="215"/>
    </row>
    <row r="224" spans="1:19" ht="30" x14ac:dyDescent="0.3">
      <c r="A224" s="246"/>
      <c r="B224" s="368"/>
      <c r="C224" s="369"/>
      <c r="D224" s="368"/>
      <c r="E224" s="170">
        <v>1</v>
      </c>
      <c r="F224" s="171" t="s">
        <v>53</v>
      </c>
      <c r="G224" s="172" t="s">
        <v>242</v>
      </c>
      <c r="H224" s="171">
        <v>300</v>
      </c>
      <c r="I224" s="173">
        <v>0.6</v>
      </c>
      <c r="J224" s="173">
        <v>0.8</v>
      </c>
      <c r="K224" s="368" t="s">
        <v>176</v>
      </c>
      <c r="L224" s="368" t="s">
        <v>46</v>
      </c>
      <c r="M224" s="368" t="s">
        <v>42</v>
      </c>
      <c r="N224" s="407">
        <f t="shared" ref="N224" si="15">O224/2</f>
        <v>50000</v>
      </c>
      <c r="O224" s="407">
        <v>100000</v>
      </c>
      <c r="P224" s="371"/>
      <c r="Q224" s="171">
        <v>2</v>
      </c>
      <c r="R224" s="225"/>
      <c r="S224" s="215"/>
    </row>
    <row r="225" spans="1:19" ht="45.45" thickBot="1" x14ac:dyDescent="0.35">
      <c r="A225" s="246"/>
      <c r="B225" s="368"/>
      <c r="C225" s="369"/>
      <c r="D225" s="368"/>
      <c r="E225" s="170">
        <v>2</v>
      </c>
      <c r="F225" s="171" t="s">
        <v>26</v>
      </c>
      <c r="G225" s="172" t="s">
        <v>242</v>
      </c>
      <c r="H225" s="171">
        <v>300</v>
      </c>
      <c r="I225" s="173">
        <v>0.6</v>
      </c>
      <c r="J225" s="173">
        <v>0.8</v>
      </c>
      <c r="K225" s="368"/>
      <c r="L225" s="368"/>
      <c r="M225" s="368"/>
      <c r="N225" s="407"/>
      <c r="O225" s="407"/>
      <c r="P225" s="371"/>
      <c r="Q225" s="171">
        <v>2</v>
      </c>
      <c r="R225" s="225"/>
      <c r="S225" s="215"/>
    </row>
    <row r="226" spans="1:19" ht="30" x14ac:dyDescent="0.3">
      <c r="A226" s="246"/>
      <c r="B226" s="368" t="s">
        <v>245</v>
      </c>
      <c r="C226" s="369" t="s">
        <v>246</v>
      </c>
      <c r="D226" s="368" t="s">
        <v>45</v>
      </c>
      <c r="E226" s="166">
        <v>1</v>
      </c>
      <c r="F226" s="171" t="s">
        <v>53</v>
      </c>
      <c r="G226" s="172" t="s">
        <v>69</v>
      </c>
      <c r="H226" s="171">
        <v>200</v>
      </c>
      <c r="I226" s="173">
        <v>0.75</v>
      </c>
      <c r="J226" s="173">
        <v>0.85</v>
      </c>
      <c r="K226" s="369" t="s">
        <v>202</v>
      </c>
      <c r="L226" s="368" t="s">
        <v>46</v>
      </c>
      <c r="M226" s="368" t="s">
        <v>42</v>
      </c>
      <c r="N226" s="407">
        <v>50000</v>
      </c>
      <c r="O226" s="407">
        <v>100000</v>
      </c>
      <c r="P226" s="371" t="s">
        <v>19</v>
      </c>
      <c r="Q226" s="368">
        <v>8</v>
      </c>
      <c r="R226" s="225"/>
      <c r="S226" s="215"/>
    </row>
    <row r="227" spans="1:19" ht="45" x14ac:dyDescent="0.3">
      <c r="A227" s="246"/>
      <c r="B227" s="368"/>
      <c r="C227" s="369"/>
      <c r="D227" s="368"/>
      <c r="E227" s="170">
        <v>2</v>
      </c>
      <c r="F227" s="171" t="s">
        <v>26</v>
      </c>
      <c r="G227" s="172" t="s">
        <v>69</v>
      </c>
      <c r="H227" s="171">
        <v>200</v>
      </c>
      <c r="I227" s="173">
        <v>0.75</v>
      </c>
      <c r="J227" s="173">
        <v>0.85</v>
      </c>
      <c r="K227" s="369"/>
      <c r="L227" s="368"/>
      <c r="M227" s="368"/>
      <c r="N227" s="407"/>
      <c r="O227" s="407"/>
      <c r="P227" s="371"/>
      <c r="Q227" s="368"/>
      <c r="R227" s="225"/>
      <c r="S227" s="215"/>
    </row>
    <row r="228" spans="1:19" ht="30" x14ac:dyDescent="0.3">
      <c r="A228" s="246"/>
      <c r="B228" s="368"/>
      <c r="C228" s="369"/>
      <c r="D228" s="368"/>
      <c r="E228" s="170">
        <v>1</v>
      </c>
      <c r="F228" s="171" t="s">
        <v>53</v>
      </c>
      <c r="G228" s="172" t="s">
        <v>126</v>
      </c>
      <c r="H228" s="171">
        <v>200</v>
      </c>
      <c r="I228" s="173">
        <v>0.6</v>
      </c>
      <c r="J228" s="173">
        <v>0.7</v>
      </c>
      <c r="K228" s="369" t="s">
        <v>232</v>
      </c>
      <c r="L228" s="368" t="s">
        <v>46</v>
      </c>
      <c r="M228" s="368" t="s">
        <v>42</v>
      </c>
      <c r="N228" s="407">
        <v>25000</v>
      </c>
      <c r="O228" s="407">
        <v>50000</v>
      </c>
      <c r="P228" s="371"/>
      <c r="Q228" s="368">
        <v>8</v>
      </c>
      <c r="R228" s="225"/>
      <c r="S228" s="215"/>
    </row>
    <row r="229" spans="1:19" ht="45" x14ac:dyDescent="0.3">
      <c r="A229" s="246"/>
      <c r="B229" s="368"/>
      <c r="C229" s="369"/>
      <c r="D229" s="368"/>
      <c r="E229" s="170">
        <v>2</v>
      </c>
      <c r="F229" s="171" t="s">
        <v>26</v>
      </c>
      <c r="G229" s="172" t="s">
        <v>126</v>
      </c>
      <c r="H229" s="171">
        <v>200</v>
      </c>
      <c r="I229" s="173">
        <v>0.6</v>
      </c>
      <c r="J229" s="173">
        <v>0.7</v>
      </c>
      <c r="K229" s="369"/>
      <c r="L229" s="368"/>
      <c r="M229" s="368"/>
      <c r="N229" s="407"/>
      <c r="O229" s="407"/>
      <c r="P229" s="371"/>
      <c r="Q229" s="368"/>
      <c r="R229" s="225"/>
      <c r="S229" s="215"/>
    </row>
    <row r="230" spans="1:19" ht="30" x14ac:dyDescent="0.3">
      <c r="A230" s="246"/>
      <c r="B230" s="368"/>
      <c r="C230" s="369"/>
      <c r="D230" s="368"/>
      <c r="E230" s="170">
        <v>1</v>
      </c>
      <c r="F230" s="171" t="s">
        <v>53</v>
      </c>
      <c r="G230" s="172" t="s">
        <v>69</v>
      </c>
      <c r="H230" s="171">
        <v>200</v>
      </c>
      <c r="I230" s="173">
        <v>0.75</v>
      </c>
      <c r="J230" s="173">
        <v>0.85</v>
      </c>
      <c r="K230" s="369" t="s">
        <v>207</v>
      </c>
      <c r="L230" s="368" t="s">
        <v>46</v>
      </c>
      <c r="M230" s="368" t="s">
        <v>42</v>
      </c>
      <c r="N230" s="407">
        <v>20000</v>
      </c>
      <c r="O230" s="407">
        <v>40000</v>
      </c>
      <c r="P230" s="371"/>
      <c r="Q230" s="368">
        <v>8</v>
      </c>
      <c r="R230" s="225"/>
      <c r="S230" s="215"/>
    </row>
    <row r="231" spans="1:19" ht="45" x14ac:dyDescent="0.3">
      <c r="A231" s="246"/>
      <c r="B231" s="368"/>
      <c r="C231" s="369"/>
      <c r="D231" s="368"/>
      <c r="E231" s="170">
        <v>2</v>
      </c>
      <c r="F231" s="171" t="s">
        <v>26</v>
      </c>
      <c r="G231" s="172" t="s">
        <v>69</v>
      </c>
      <c r="H231" s="171">
        <v>200</v>
      </c>
      <c r="I231" s="173">
        <v>0.75</v>
      </c>
      <c r="J231" s="173">
        <v>0.85</v>
      </c>
      <c r="K231" s="369"/>
      <c r="L231" s="368"/>
      <c r="M231" s="368"/>
      <c r="N231" s="407"/>
      <c r="O231" s="407"/>
      <c r="P231" s="371"/>
      <c r="Q231" s="368"/>
      <c r="R231" s="225"/>
      <c r="S231" s="215"/>
    </row>
    <row r="232" spans="1:19" ht="30" x14ac:dyDescent="0.3">
      <c r="A232" s="246"/>
      <c r="B232" s="368"/>
      <c r="C232" s="369"/>
      <c r="D232" s="368"/>
      <c r="E232" s="170">
        <v>1</v>
      </c>
      <c r="F232" s="171" t="s">
        <v>53</v>
      </c>
      <c r="G232" s="172" t="s">
        <v>242</v>
      </c>
      <c r="H232" s="171">
        <v>200</v>
      </c>
      <c r="I232" s="173">
        <v>0.6</v>
      </c>
      <c r="J232" s="173">
        <v>0.8</v>
      </c>
      <c r="K232" s="368" t="s">
        <v>176</v>
      </c>
      <c r="L232" s="368" t="s">
        <v>46</v>
      </c>
      <c r="M232" s="368" t="s">
        <v>42</v>
      </c>
      <c r="N232" s="407">
        <f t="shared" ref="N232" si="16">O232/2</f>
        <v>50000</v>
      </c>
      <c r="O232" s="407">
        <v>100000</v>
      </c>
      <c r="P232" s="371"/>
      <c r="Q232" s="171">
        <v>2</v>
      </c>
      <c r="R232" s="225"/>
      <c r="S232" s="215"/>
    </row>
    <row r="233" spans="1:19" ht="45.45" thickBot="1" x14ac:dyDescent="0.35">
      <c r="A233" s="246"/>
      <c r="B233" s="368"/>
      <c r="C233" s="369"/>
      <c r="D233" s="368"/>
      <c r="E233" s="170">
        <v>2</v>
      </c>
      <c r="F233" s="171" t="s">
        <v>26</v>
      </c>
      <c r="G233" s="172" t="s">
        <v>242</v>
      </c>
      <c r="H233" s="171">
        <v>200</v>
      </c>
      <c r="I233" s="173">
        <v>0.6</v>
      </c>
      <c r="J233" s="173">
        <v>0.8</v>
      </c>
      <c r="K233" s="368"/>
      <c r="L233" s="368"/>
      <c r="M233" s="368"/>
      <c r="N233" s="407"/>
      <c r="O233" s="407"/>
      <c r="P233" s="371"/>
      <c r="Q233" s="171">
        <v>2</v>
      </c>
      <c r="R233" s="225"/>
      <c r="S233" s="215"/>
    </row>
    <row r="234" spans="1:19" ht="30" x14ac:dyDescent="0.3">
      <c r="A234" s="246"/>
      <c r="B234" s="368" t="s">
        <v>247</v>
      </c>
      <c r="C234" s="369" t="s">
        <v>248</v>
      </c>
      <c r="D234" s="368" t="s">
        <v>45</v>
      </c>
      <c r="E234" s="166">
        <v>1</v>
      </c>
      <c r="F234" s="171" t="s">
        <v>53</v>
      </c>
      <c r="G234" s="172" t="s">
        <v>69</v>
      </c>
      <c r="H234" s="171">
        <v>400</v>
      </c>
      <c r="I234" s="173">
        <v>0.75</v>
      </c>
      <c r="J234" s="173">
        <v>0.85</v>
      </c>
      <c r="K234" s="369" t="s">
        <v>202</v>
      </c>
      <c r="L234" s="368" t="s">
        <v>46</v>
      </c>
      <c r="M234" s="368" t="s">
        <v>42</v>
      </c>
      <c r="N234" s="407">
        <v>50000</v>
      </c>
      <c r="O234" s="407">
        <v>100000</v>
      </c>
      <c r="P234" s="371" t="s">
        <v>19</v>
      </c>
      <c r="Q234" s="368">
        <v>8</v>
      </c>
      <c r="R234" s="225"/>
      <c r="S234" s="215"/>
    </row>
    <row r="235" spans="1:19" ht="45" x14ac:dyDescent="0.3">
      <c r="A235" s="246"/>
      <c r="B235" s="368"/>
      <c r="C235" s="369"/>
      <c r="D235" s="368"/>
      <c r="E235" s="170">
        <v>2</v>
      </c>
      <c r="F235" s="171" t="s">
        <v>26</v>
      </c>
      <c r="G235" s="172" t="s">
        <v>69</v>
      </c>
      <c r="H235" s="171">
        <v>400</v>
      </c>
      <c r="I235" s="173">
        <v>0.75</v>
      </c>
      <c r="J235" s="173">
        <v>0.85</v>
      </c>
      <c r="K235" s="369"/>
      <c r="L235" s="368"/>
      <c r="M235" s="368"/>
      <c r="N235" s="407"/>
      <c r="O235" s="407"/>
      <c r="P235" s="371"/>
      <c r="Q235" s="368"/>
      <c r="R235" s="225"/>
      <c r="S235" s="215"/>
    </row>
    <row r="236" spans="1:19" ht="30" x14ac:dyDescent="0.3">
      <c r="A236" s="246"/>
      <c r="B236" s="368"/>
      <c r="C236" s="369"/>
      <c r="D236" s="368"/>
      <c r="E236" s="170">
        <v>1</v>
      </c>
      <c r="F236" s="171" t="s">
        <v>53</v>
      </c>
      <c r="G236" s="172" t="s">
        <v>126</v>
      </c>
      <c r="H236" s="171">
        <v>400</v>
      </c>
      <c r="I236" s="173">
        <v>0.6</v>
      </c>
      <c r="J236" s="173">
        <v>0.7</v>
      </c>
      <c r="K236" s="369" t="s">
        <v>232</v>
      </c>
      <c r="L236" s="368" t="s">
        <v>46</v>
      </c>
      <c r="M236" s="368" t="s">
        <v>42</v>
      </c>
      <c r="N236" s="407">
        <v>25000</v>
      </c>
      <c r="O236" s="407">
        <v>50000</v>
      </c>
      <c r="P236" s="371"/>
      <c r="Q236" s="368">
        <v>8</v>
      </c>
      <c r="R236" s="225"/>
      <c r="S236" s="215"/>
    </row>
    <row r="237" spans="1:19" ht="45" x14ac:dyDescent="0.3">
      <c r="A237" s="246"/>
      <c r="B237" s="368"/>
      <c r="C237" s="369"/>
      <c r="D237" s="368"/>
      <c r="E237" s="170">
        <v>2</v>
      </c>
      <c r="F237" s="171" t="s">
        <v>26</v>
      </c>
      <c r="G237" s="172" t="s">
        <v>126</v>
      </c>
      <c r="H237" s="171">
        <v>400</v>
      </c>
      <c r="I237" s="173">
        <v>0.6</v>
      </c>
      <c r="J237" s="173">
        <v>0.7</v>
      </c>
      <c r="K237" s="369"/>
      <c r="L237" s="368"/>
      <c r="M237" s="368"/>
      <c r="N237" s="407"/>
      <c r="O237" s="407"/>
      <c r="P237" s="371"/>
      <c r="Q237" s="368"/>
      <c r="R237" s="225"/>
      <c r="S237" s="215"/>
    </row>
    <row r="238" spans="1:19" ht="30" x14ac:dyDescent="0.3">
      <c r="A238" s="246"/>
      <c r="B238" s="368"/>
      <c r="C238" s="369"/>
      <c r="D238" s="368"/>
      <c r="E238" s="170">
        <v>1</v>
      </c>
      <c r="F238" s="171" t="s">
        <v>53</v>
      </c>
      <c r="G238" s="172" t="s">
        <v>69</v>
      </c>
      <c r="H238" s="171">
        <v>400</v>
      </c>
      <c r="I238" s="173">
        <v>0.75</v>
      </c>
      <c r="J238" s="173">
        <v>0.85</v>
      </c>
      <c r="K238" s="369" t="s">
        <v>207</v>
      </c>
      <c r="L238" s="368" t="s">
        <v>46</v>
      </c>
      <c r="M238" s="368" t="s">
        <v>42</v>
      </c>
      <c r="N238" s="407">
        <v>20000</v>
      </c>
      <c r="O238" s="407">
        <v>40000</v>
      </c>
      <c r="P238" s="371"/>
      <c r="Q238" s="368">
        <v>8</v>
      </c>
      <c r="R238" s="225"/>
      <c r="S238" s="215"/>
    </row>
    <row r="239" spans="1:19" ht="45" x14ac:dyDescent="0.3">
      <c r="A239" s="246"/>
      <c r="B239" s="368"/>
      <c r="C239" s="369"/>
      <c r="D239" s="368"/>
      <c r="E239" s="170">
        <v>2</v>
      </c>
      <c r="F239" s="171" t="s">
        <v>26</v>
      </c>
      <c r="G239" s="172" t="s">
        <v>69</v>
      </c>
      <c r="H239" s="171">
        <v>400</v>
      </c>
      <c r="I239" s="173">
        <v>0.75</v>
      </c>
      <c r="J239" s="173">
        <v>0.85</v>
      </c>
      <c r="K239" s="369"/>
      <c r="L239" s="368"/>
      <c r="M239" s="368"/>
      <c r="N239" s="407"/>
      <c r="O239" s="407"/>
      <c r="P239" s="371"/>
      <c r="Q239" s="368"/>
      <c r="R239" s="225"/>
      <c r="S239" s="215"/>
    </row>
    <row r="240" spans="1:19" ht="30" x14ac:dyDescent="0.3">
      <c r="A240" s="246"/>
      <c r="B240" s="368"/>
      <c r="C240" s="369"/>
      <c r="D240" s="368"/>
      <c r="E240" s="170">
        <v>1</v>
      </c>
      <c r="F240" s="171" t="s">
        <v>53</v>
      </c>
      <c r="G240" s="172" t="s">
        <v>242</v>
      </c>
      <c r="H240" s="171">
        <v>400</v>
      </c>
      <c r="I240" s="173">
        <v>0.6</v>
      </c>
      <c r="J240" s="173">
        <v>0.8</v>
      </c>
      <c r="K240" s="368" t="s">
        <v>176</v>
      </c>
      <c r="L240" s="368" t="s">
        <v>46</v>
      </c>
      <c r="M240" s="368" t="s">
        <v>42</v>
      </c>
      <c r="N240" s="407">
        <f t="shared" ref="N240" si="17">O240/2</f>
        <v>50000</v>
      </c>
      <c r="O240" s="407">
        <v>100000</v>
      </c>
      <c r="P240" s="371"/>
      <c r="Q240" s="171">
        <v>2</v>
      </c>
      <c r="R240" s="225"/>
      <c r="S240" s="215"/>
    </row>
    <row r="241" spans="1:19" ht="45.45" thickBot="1" x14ac:dyDescent="0.35">
      <c r="A241" s="246"/>
      <c r="B241" s="368"/>
      <c r="C241" s="369"/>
      <c r="D241" s="368"/>
      <c r="E241" s="170">
        <v>2</v>
      </c>
      <c r="F241" s="171" t="s">
        <v>26</v>
      </c>
      <c r="G241" s="172" t="s">
        <v>242</v>
      </c>
      <c r="H241" s="171">
        <v>400</v>
      </c>
      <c r="I241" s="173">
        <v>0.6</v>
      </c>
      <c r="J241" s="173">
        <v>0.8</v>
      </c>
      <c r="K241" s="368"/>
      <c r="L241" s="368"/>
      <c r="M241" s="368"/>
      <c r="N241" s="407"/>
      <c r="O241" s="407"/>
      <c r="P241" s="371"/>
      <c r="Q241" s="171">
        <v>2</v>
      </c>
      <c r="R241" s="225"/>
      <c r="S241" s="215"/>
    </row>
    <row r="242" spans="1:19" ht="30" x14ac:dyDescent="0.3">
      <c r="A242" s="246"/>
      <c r="B242" s="368" t="s">
        <v>249</v>
      </c>
      <c r="C242" s="369" t="s">
        <v>250</v>
      </c>
      <c r="D242" s="368" t="s">
        <v>45</v>
      </c>
      <c r="E242" s="166">
        <v>1</v>
      </c>
      <c r="F242" s="171" t="s">
        <v>53</v>
      </c>
      <c r="G242" s="172" t="s">
        <v>69</v>
      </c>
      <c r="H242" s="171">
        <v>150</v>
      </c>
      <c r="I242" s="173">
        <v>0.75</v>
      </c>
      <c r="J242" s="173">
        <v>0.85</v>
      </c>
      <c r="K242" s="369" t="s">
        <v>202</v>
      </c>
      <c r="L242" s="368" t="s">
        <v>46</v>
      </c>
      <c r="M242" s="368" t="s">
        <v>42</v>
      </c>
      <c r="N242" s="407">
        <v>50000</v>
      </c>
      <c r="O242" s="407">
        <v>100000</v>
      </c>
      <c r="P242" s="371" t="s">
        <v>19</v>
      </c>
      <c r="Q242" s="368">
        <v>8</v>
      </c>
      <c r="R242" s="225"/>
      <c r="S242" s="215"/>
    </row>
    <row r="243" spans="1:19" ht="45" x14ac:dyDescent="0.3">
      <c r="A243" s="246"/>
      <c r="B243" s="368"/>
      <c r="C243" s="369"/>
      <c r="D243" s="368"/>
      <c r="E243" s="170">
        <v>2</v>
      </c>
      <c r="F243" s="171" t="s">
        <v>26</v>
      </c>
      <c r="G243" s="172" t="s">
        <v>69</v>
      </c>
      <c r="H243" s="171">
        <v>150</v>
      </c>
      <c r="I243" s="173">
        <v>0.75</v>
      </c>
      <c r="J243" s="173">
        <v>0.85</v>
      </c>
      <c r="K243" s="369"/>
      <c r="L243" s="368"/>
      <c r="M243" s="368"/>
      <c r="N243" s="407"/>
      <c r="O243" s="407"/>
      <c r="P243" s="371"/>
      <c r="Q243" s="368"/>
      <c r="R243" s="225"/>
      <c r="S243" s="215"/>
    </row>
    <row r="244" spans="1:19" ht="30" x14ac:dyDescent="0.3">
      <c r="A244" s="246"/>
      <c r="B244" s="368"/>
      <c r="C244" s="369"/>
      <c r="D244" s="368"/>
      <c r="E244" s="170">
        <v>1</v>
      </c>
      <c r="F244" s="171" t="s">
        <v>53</v>
      </c>
      <c r="G244" s="172" t="s">
        <v>126</v>
      </c>
      <c r="H244" s="171">
        <v>150</v>
      </c>
      <c r="I244" s="173">
        <v>0.6</v>
      </c>
      <c r="J244" s="173">
        <v>0.7</v>
      </c>
      <c r="K244" s="369" t="s">
        <v>232</v>
      </c>
      <c r="L244" s="368" t="s">
        <v>46</v>
      </c>
      <c r="M244" s="368" t="s">
        <v>42</v>
      </c>
      <c r="N244" s="407">
        <v>25000</v>
      </c>
      <c r="O244" s="407">
        <v>50000</v>
      </c>
      <c r="P244" s="371"/>
      <c r="Q244" s="368">
        <v>8</v>
      </c>
      <c r="R244" s="225"/>
      <c r="S244" s="215"/>
    </row>
    <row r="245" spans="1:19" ht="45" x14ac:dyDescent="0.3">
      <c r="A245" s="246"/>
      <c r="B245" s="368"/>
      <c r="C245" s="369"/>
      <c r="D245" s="368"/>
      <c r="E245" s="170">
        <v>2</v>
      </c>
      <c r="F245" s="171" t="s">
        <v>26</v>
      </c>
      <c r="G245" s="172" t="s">
        <v>126</v>
      </c>
      <c r="H245" s="171">
        <v>150</v>
      </c>
      <c r="I245" s="173">
        <v>0.6</v>
      </c>
      <c r="J245" s="173">
        <v>0.7</v>
      </c>
      <c r="K245" s="369"/>
      <c r="L245" s="368"/>
      <c r="M245" s="368"/>
      <c r="N245" s="407"/>
      <c r="O245" s="407"/>
      <c r="P245" s="371"/>
      <c r="Q245" s="368"/>
      <c r="R245" s="225"/>
      <c r="S245" s="215"/>
    </row>
    <row r="246" spans="1:19" ht="30" x14ac:dyDescent="0.3">
      <c r="A246" s="246"/>
      <c r="B246" s="368"/>
      <c r="C246" s="369"/>
      <c r="D246" s="368"/>
      <c r="E246" s="170">
        <v>1</v>
      </c>
      <c r="F246" s="171" t="s">
        <v>53</v>
      </c>
      <c r="G246" s="172" t="s">
        <v>69</v>
      </c>
      <c r="H246" s="171">
        <v>150</v>
      </c>
      <c r="I246" s="173">
        <v>0.75</v>
      </c>
      <c r="J246" s="173">
        <v>0.85</v>
      </c>
      <c r="K246" s="369" t="s">
        <v>207</v>
      </c>
      <c r="L246" s="368" t="s">
        <v>46</v>
      </c>
      <c r="M246" s="368" t="s">
        <v>42</v>
      </c>
      <c r="N246" s="407">
        <v>20000</v>
      </c>
      <c r="O246" s="407">
        <v>40000</v>
      </c>
      <c r="P246" s="371"/>
      <c r="Q246" s="368">
        <v>8</v>
      </c>
      <c r="R246" s="225"/>
      <c r="S246" s="215"/>
    </row>
    <row r="247" spans="1:19" ht="45" x14ac:dyDescent="0.3">
      <c r="A247" s="246"/>
      <c r="B247" s="368"/>
      <c r="C247" s="369"/>
      <c r="D247" s="368"/>
      <c r="E247" s="170">
        <v>2</v>
      </c>
      <c r="F247" s="171" t="s">
        <v>26</v>
      </c>
      <c r="G247" s="172" t="s">
        <v>69</v>
      </c>
      <c r="H247" s="171">
        <v>150</v>
      </c>
      <c r="I247" s="173">
        <v>0.75</v>
      </c>
      <c r="J247" s="173">
        <v>0.85</v>
      </c>
      <c r="K247" s="369"/>
      <c r="L247" s="368"/>
      <c r="M247" s="368"/>
      <c r="N247" s="407"/>
      <c r="O247" s="407"/>
      <c r="P247" s="371"/>
      <c r="Q247" s="368"/>
      <c r="R247" s="225"/>
      <c r="S247" s="215"/>
    </row>
    <row r="248" spans="1:19" ht="30" x14ac:dyDescent="0.3">
      <c r="A248" s="246"/>
      <c r="B248" s="368"/>
      <c r="C248" s="369"/>
      <c r="D248" s="368"/>
      <c r="E248" s="170">
        <v>1</v>
      </c>
      <c r="F248" s="171" t="s">
        <v>53</v>
      </c>
      <c r="G248" s="172" t="s">
        <v>242</v>
      </c>
      <c r="H248" s="171">
        <v>150</v>
      </c>
      <c r="I248" s="173">
        <v>0.6</v>
      </c>
      <c r="J248" s="173">
        <v>0.8</v>
      </c>
      <c r="K248" s="368" t="s">
        <v>176</v>
      </c>
      <c r="L248" s="368" t="s">
        <v>46</v>
      </c>
      <c r="M248" s="368" t="s">
        <v>42</v>
      </c>
      <c r="N248" s="407">
        <f t="shared" ref="N248" si="18">O248/2</f>
        <v>50000</v>
      </c>
      <c r="O248" s="407">
        <v>100000</v>
      </c>
      <c r="P248" s="371"/>
      <c r="Q248" s="171">
        <v>2</v>
      </c>
      <c r="R248" s="225"/>
      <c r="S248" s="215"/>
    </row>
    <row r="249" spans="1:19" ht="45.45" thickBot="1" x14ac:dyDescent="0.35">
      <c r="A249" s="246"/>
      <c r="B249" s="368"/>
      <c r="C249" s="369"/>
      <c r="D249" s="368"/>
      <c r="E249" s="170">
        <v>2</v>
      </c>
      <c r="F249" s="171" t="s">
        <v>26</v>
      </c>
      <c r="G249" s="172" t="s">
        <v>242</v>
      </c>
      <c r="H249" s="171">
        <v>150</v>
      </c>
      <c r="I249" s="173">
        <v>0.6</v>
      </c>
      <c r="J249" s="173">
        <v>0.8</v>
      </c>
      <c r="K249" s="368"/>
      <c r="L249" s="368"/>
      <c r="M249" s="368"/>
      <c r="N249" s="407"/>
      <c r="O249" s="407"/>
      <c r="P249" s="371"/>
      <c r="Q249" s="171">
        <v>2</v>
      </c>
      <c r="R249" s="225"/>
      <c r="S249" s="215"/>
    </row>
    <row r="250" spans="1:19" ht="30" x14ac:dyDescent="0.3">
      <c r="A250" s="246"/>
      <c r="B250" s="368" t="s">
        <v>251</v>
      </c>
      <c r="C250" s="369" t="s">
        <v>252</v>
      </c>
      <c r="D250" s="368" t="s">
        <v>45</v>
      </c>
      <c r="E250" s="166">
        <v>1</v>
      </c>
      <c r="F250" s="171" t="s">
        <v>53</v>
      </c>
      <c r="G250" s="172" t="s">
        <v>69</v>
      </c>
      <c r="H250" s="171">
        <v>300</v>
      </c>
      <c r="I250" s="173">
        <v>0.75</v>
      </c>
      <c r="J250" s="173">
        <v>0.85</v>
      </c>
      <c r="K250" s="369" t="s">
        <v>202</v>
      </c>
      <c r="L250" s="368" t="s">
        <v>46</v>
      </c>
      <c r="M250" s="368" t="s">
        <v>42</v>
      </c>
      <c r="N250" s="407">
        <v>50000</v>
      </c>
      <c r="O250" s="407">
        <v>100000</v>
      </c>
      <c r="P250" s="371" t="s">
        <v>19</v>
      </c>
      <c r="Q250" s="368">
        <v>8</v>
      </c>
      <c r="R250" s="225"/>
      <c r="S250" s="215"/>
    </row>
    <row r="251" spans="1:19" ht="45" x14ac:dyDescent="0.3">
      <c r="A251" s="246"/>
      <c r="B251" s="368"/>
      <c r="C251" s="369"/>
      <c r="D251" s="368"/>
      <c r="E251" s="170">
        <v>2</v>
      </c>
      <c r="F251" s="171" t="s">
        <v>26</v>
      </c>
      <c r="G251" s="172" t="s">
        <v>69</v>
      </c>
      <c r="H251" s="171">
        <v>300</v>
      </c>
      <c r="I251" s="173">
        <v>0.75</v>
      </c>
      <c r="J251" s="173">
        <v>0.85</v>
      </c>
      <c r="K251" s="369"/>
      <c r="L251" s="368"/>
      <c r="M251" s="368"/>
      <c r="N251" s="407"/>
      <c r="O251" s="407"/>
      <c r="P251" s="371"/>
      <c r="Q251" s="368"/>
      <c r="R251" s="225"/>
      <c r="S251" s="215"/>
    </row>
    <row r="252" spans="1:19" ht="30" x14ac:dyDescent="0.3">
      <c r="A252" s="246"/>
      <c r="B252" s="368"/>
      <c r="C252" s="369"/>
      <c r="D252" s="368"/>
      <c r="E252" s="170">
        <v>1</v>
      </c>
      <c r="F252" s="171" t="s">
        <v>53</v>
      </c>
      <c r="G252" s="172" t="s">
        <v>126</v>
      </c>
      <c r="H252" s="171">
        <v>300</v>
      </c>
      <c r="I252" s="173">
        <v>0.6</v>
      </c>
      <c r="J252" s="173">
        <v>0.7</v>
      </c>
      <c r="K252" s="369" t="s">
        <v>232</v>
      </c>
      <c r="L252" s="368" t="s">
        <v>46</v>
      </c>
      <c r="M252" s="368" t="s">
        <v>42</v>
      </c>
      <c r="N252" s="407">
        <v>25000</v>
      </c>
      <c r="O252" s="407">
        <v>50000</v>
      </c>
      <c r="P252" s="371"/>
      <c r="Q252" s="368">
        <v>8</v>
      </c>
      <c r="R252" s="225"/>
      <c r="S252" s="215"/>
    </row>
    <row r="253" spans="1:19" ht="45" x14ac:dyDescent="0.3">
      <c r="A253" s="246"/>
      <c r="B253" s="368"/>
      <c r="C253" s="369"/>
      <c r="D253" s="368"/>
      <c r="E253" s="170">
        <v>2</v>
      </c>
      <c r="F253" s="171" t="s">
        <v>26</v>
      </c>
      <c r="G253" s="172" t="s">
        <v>126</v>
      </c>
      <c r="H253" s="171">
        <v>300</v>
      </c>
      <c r="I253" s="173">
        <v>0.6</v>
      </c>
      <c r="J253" s="173">
        <v>0.7</v>
      </c>
      <c r="K253" s="369"/>
      <c r="L253" s="368"/>
      <c r="M253" s="368"/>
      <c r="N253" s="407"/>
      <c r="O253" s="407"/>
      <c r="P253" s="371"/>
      <c r="Q253" s="368"/>
      <c r="R253" s="225"/>
      <c r="S253" s="215"/>
    </row>
    <row r="254" spans="1:19" ht="30" x14ac:dyDescent="0.3">
      <c r="A254" s="246"/>
      <c r="B254" s="368"/>
      <c r="C254" s="369"/>
      <c r="D254" s="368"/>
      <c r="E254" s="170">
        <v>1</v>
      </c>
      <c r="F254" s="171" t="s">
        <v>53</v>
      </c>
      <c r="G254" s="172" t="s">
        <v>69</v>
      </c>
      <c r="H254" s="171">
        <v>300</v>
      </c>
      <c r="I254" s="173">
        <v>0.75</v>
      </c>
      <c r="J254" s="173">
        <v>0.85</v>
      </c>
      <c r="K254" s="369" t="s">
        <v>207</v>
      </c>
      <c r="L254" s="368" t="s">
        <v>46</v>
      </c>
      <c r="M254" s="368" t="s">
        <v>42</v>
      </c>
      <c r="N254" s="407">
        <v>20000</v>
      </c>
      <c r="O254" s="407">
        <v>40000</v>
      </c>
      <c r="P254" s="371"/>
      <c r="Q254" s="368">
        <v>8</v>
      </c>
      <c r="R254" s="225"/>
      <c r="S254" s="215"/>
    </row>
    <row r="255" spans="1:19" ht="45" x14ac:dyDescent="0.3">
      <c r="A255" s="246"/>
      <c r="B255" s="368"/>
      <c r="C255" s="369"/>
      <c r="D255" s="368"/>
      <c r="E255" s="170">
        <v>2</v>
      </c>
      <c r="F255" s="171" t="s">
        <v>26</v>
      </c>
      <c r="G255" s="172" t="s">
        <v>69</v>
      </c>
      <c r="H255" s="171">
        <v>300</v>
      </c>
      <c r="I255" s="173">
        <v>0.75</v>
      </c>
      <c r="J255" s="173">
        <v>0.85</v>
      </c>
      <c r="K255" s="369"/>
      <c r="L255" s="368"/>
      <c r="M255" s="368"/>
      <c r="N255" s="407"/>
      <c r="O255" s="407"/>
      <c r="P255" s="371"/>
      <c r="Q255" s="368"/>
      <c r="R255" s="225"/>
      <c r="S255" s="215"/>
    </row>
    <row r="256" spans="1:19" ht="30" x14ac:dyDescent="0.3">
      <c r="A256" s="246"/>
      <c r="B256" s="368"/>
      <c r="C256" s="369"/>
      <c r="D256" s="368"/>
      <c r="E256" s="170">
        <v>1</v>
      </c>
      <c r="F256" s="171" t="s">
        <v>53</v>
      </c>
      <c r="G256" s="172" t="s">
        <v>242</v>
      </c>
      <c r="H256" s="171">
        <v>300</v>
      </c>
      <c r="I256" s="173">
        <v>0.6</v>
      </c>
      <c r="J256" s="173">
        <v>0.8</v>
      </c>
      <c r="K256" s="368" t="s">
        <v>176</v>
      </c>
      <c r="L256" s="368" t="s">
        <v>46</v>
      </c>
      <c r="M256" s="368" t="s">
        <v>42</v>
      </c>
      <c r="N256" s="407">
        <f t="shared" ref="N256" si="19">O256/2</f>
        <v>50000</v>
      </c>
      <c r="O256" s="407">
        <v>100000</v>
      </c>
      <c r="P256" s="371"/>
      <c r="Q256" s="171">
        <v>2</v>
      </c>
      <c r="R256" s="225"/>
      <c r="S256" s="215"/>
    </row>
    <row r="257" spans="1:19" ht="45.45" thickBot="1" x14ac:dyDescent="0.35">
      <c r="A257" s="246"/>
      <c r="B257" s="368"/>
      <c r="C257" s="369"/>
      <c r="D257" s="368"/>
      <c r="E257" s="170">
        <v>2</v>
      </c>
      <c r="F257" s="171" t="s">
        <v>26</v>
      </c>
      <c r="G257" s="172" t="s">
        <v>242</v>
      </c>
      <c r="H257" s="171">
        <v>300</v>
      </c>
      <c r="I257" s="173">
        <v>0.6</v>
      </c>
      <c r="J257" s="173">
        <v>0.8</v>
      </c>
      <c r="K257" s="368"/>
      <c r="L257" s="368"/>
      <c r="M257" s="368"/>
      <c r="N257" s="407"/>
      <c r="O257" s="407"/>
      <c r="P257" s="371"/>
      <c r="Q257" s="171">
        <v>2</v>
      </c>
      <c r="R257" s="225"/>
      <c r="S257" s="215"/>
    </row>
    <row r="258" spans="1:19" ht="30" x14ac:dyDescent="0.3">
      <c r="A258" s="246"/>
      <c r="B258" s="368" t="s">
        <v>253</v>
      </c>
      <c r="C258" s="369" t="s">
        <v>254</v>
      </c>
      <c r="D258" s="368" t="s">
        <v>45</v>
      </c>
      <c r="E258" s="166">
        <v>1</v>
      </c>
      <c r="F258" s="171" t="s">
        <v>53</v>
      </c>
      <c r="G258" s="172" t="s">
        <v>69</v>
      </c>
      <c r="H258" s="171">
        <v>200</v>
      </c>
      <c r="I258" s="173">
        <v>0.75</v>
      </c>
      <c r="J258" s="173">
        <v>0.85</v>
      </c>
      <c r="K258" s="369" t="s">
        <v>202</v>
      </c>
      <c r="L258" s="368" t="s">
        <v>46</v>
      </c>
      <c r="M258" s="368" t="s">
        <v>42</v>
      </c>
      <c r="N258" s="407">
        <v>50000</v>
      </c>
      <c r="O258" s="407">
        <v>100000</v>
      </c>
      <c r="P258" s="371" t="s">
        <v>19</v>
      </c>
      <c r="Q258" s="368">
        <v>8</v>
      </c>
      <c r="R258" s="225"/>
      <c r="S258" s="215"/>
    </row>
    <row r="259" spans="1:19" ht="45" x14ac:dyDescent="0.3">
      <c r="A259" s="246"/>
      <c r="B259" s="368"/>
      <c r="C259" s="369"/>
      <c r="D259" s="368"/>
      <c r="E259" s="170">
        <v>2</v>
      </c>
      <c r="F259" s="171" t="s">
        <v>26</v>
      </c>
      <c r="G259" s="172" t="s">
        <v>69</v>
      </c>
      <c r="H259" s="171">
        <v>200</v>
      </c>
      <c r="I259" s="173">
        <v>0.75</v>
      </c>
      <c r="J259" s="173">
        <v>0.85</v>
      </c>
      <c r="K259" s="369"/>
      <c r="L259" s="368"/>
      <c r="M259" s="368"/>
      <c r="N259" s="407"/>
      <c r="O259" s="407"/>
      <c r="P259" s="371"/>
      <c r="Q259" s="368"/>
      <c r="R259" s="225"/>
      <c r="S259" s="215"/>
    </row>
    <row r="260" spans="1:19" ht="30" x14ac:dyDescent="0.3">
      <c r="A260" s="246"/>
      <c r="B260" s="368"/>
      <c r="C260" s="369"/>
      <c r="D260" s="368"/>
      <c r="E260" s="170">
        <v>1</v>
      </c>
      <c r="F260" s="171" t="s">
        <v>53</v>
      </c>
      <c r="G260" s="172" t="s">
        <v>126</v>
      </c>
      <c r="H260" s="171">
        <v>200</v>
      </c>
      <c r="I260" s="173">
        <v>0.6</v>
      </c>
      <c r="J260" s="173">
        <v>0.7</v>
      </c>
      <c r="K260" s="369" t="s">
        <v>232</v>
      </c>
      <c r="L260" s="368" t="s">
        <v>46</v>
      </c>
      <c r="M260" s="368" t="s">
        <v>42</v>
      </c>
      <c r="N260" s="407">
        <v>25000</v>
      </c>
      <c r="O260" s="407">
        <v>50000</v>
      </c>
      <c r="P260" s="371"/>
      <c r="Q260" s="368">
        <v>8</v>
      </c>
      <c r="R260" s="225"/>
      <c r="S260" s="215"/>
    </row>
    <row r="261" spans="1:19" ht="45" x14ac:dyDescent="0.3">
      <c r="A261" s="246"/>
      <c r="B261" s="368"/>
      <c r="C261" s="369"/>
      <c r="D261" s="368"/>
      <c r="E261" s="170">
        <v>2</v>
      </c>
      <c r="F261" s="171" t="s">
        <v>26</v>
      </c>
      <c r="G261" s="172" t="s">
        <v>126</v>
      </c>
      <c r="H261" s="171">
        <v>200</v>
      </c>
      <c r="I261" s="173">
        <v>0.6</v>
      </c>
      <c r="J261" s="173">
        <v>0.7</v>
      </c>
      <c r="K261" s="369"/>
      <c r="L261" s="368"/>
      <c r="M261" s="368"/>
      <c r="N261" s="407"/>
      <c r="O261" s="407"/>
      <c r="P261" s="371"/>
      <c r="Q261" s="368"/>
      <c r="R261" s="225"/>
      <c r="S261" s="215"/>
    </row>
    <row r="262" spans="1:19" ht="30" x14ac:dyDescent="0.3">
      <c r="A262" s="246"/>
      <c r="B262" s="368"/>
      <c r="C262" s="369"/>
      <c r="D262" s="368"/>
      <c r="E262" s="170">
        <v>1</v>
      </c>
      <c r="F262" s="171" t="s">
        <v>53</v>
      </c>
      <c r="G262" s="172" t="s">
        <v>69</v>
      </c>
      <c r="H262" s="171">
        <v>200</v>
      </c>
      <c r="I262" s="173">
        <v>0.75</v>
      </c>
      <c r="J262" s="173">
        <v>0.85</v>
      </c>
      <c r="K262" s="369" t="s">
        <v>207</v>
      </c>
      <c r="L262" s="368" t="s">
        <v>46</v>
      </c>
      <c r="M262" s="368" t="s">
        <v>42</v>
      </c>
      <c r="N262" s="407">
        <v>20000</v>
      </c>
      <c r="O262" s="407">
        <v>40000</v>
      </c>
      <c r="P262" s="371"/>
      <c r="Q262" s="368">
        <v>8</v>
      </c>
      <c r="R262" s="225"/>
      <c r="S262" s="215"/>
    </row>
    <row r="263" spans="1:19" ht="45" x14ac:dyDescent="0.3">
      <c r="A263" s="246"/>
      <c r="B263" s="368"/>
      <c r="C263" s="369"/>
      <c r="D263" s="368"/>
      <c r="E263" s="170">
        <v>2</v>
      </c>
      <c r="F263" s="171" t="s">
        <v>26</v>
      </c>
      <c r="G263" s="172" t="s">
        <v>69</v>
      </c>
      <c r="H263" s="171">
        <v>200</v>
      </c>
      <c r="I263" s="173">
        <v>0.75</v>
      </c>
      <c r="J263" s="173">
        <v>0.85</v>
      </c>
      <c r="K263" s="369"/>
      <c r="L263" s="368"/>
      <c r="M263" s="368"/>
      <c r="N263" s="407"/>
      <c r="O263" s="407"/>
      <c r="P263" s="371"/>
      <c r="Q263" s="368"/>
      <c r="R263" s="225"/>
      <c r="S263" s="215"/>
    </row>
    <row r="264" spans="1:19" ht="30" x14ac:dyDescent="0.3">
      <c r="A264" s="246"/>
      <c r="B264" s="368"/>
      <c r="C264" s="369"/>
      <c r="D264" s="368"/>
      <c r="E264" s="170">
        <v>1</v>
      </c>
      <c r="F264" s="171" t="s">
        <v>53</v>
      </c>
      <c r="G264" s="172" t="s">
        <v>242</v>
      </c>
      <c r="H264" s="171">
        <v>200</v>
      </c>
      <c r="I264" s="173">
        <v>0.6</v>
      </c>
      <c r="J264" s="173">
        <v>0.8</v>
      </c>
      <c r="K264" s="368" t="s">
        <v>176</v>
      </c>
      <c r="L264" s="368" t="s">
        <v>46</v>
      </c>
      <c r="M264" s="368" t="s">
        <v>42</v>
      </c>
      <c r="N264" s="407">
        <f t="shared" ref="N264" si="20">O264/2</f>
        <v>50000</v>
      </c>
      <c r="O264" s="407">
        <v>100000</v>
      </c>
      <c r="P264" s="371"/>
      <c r="Q264" s="171">
        <v>2</v>
      </c>
      <c r="R264" s="225"/>
      <c r="S264" s="215"/>
    </row>
    <row r="265" spans="1:19" ht="45.45" thickBot="1" x14ac:dyDescent="0.35">
      <c r="A265" s="246"/>
      <c r="B265" s="368"/>
      <c r="C265" s="369"/>
      <c r="D265" s="368"/>
      <c r="E265" s="170">
        <v>2</v>
      </c>
      <c r="F265" s="171" t="s">
        <v>26</v>
      </c>
      <c r="G265" s="172" t="s">
        <v>242</v>
      </c>
      <c r="H265" s="171">
        <v>200</v>
      </c>
      <c r="I265" s="173">
        <v>0.6</v>
      </c>
      <c r="J265" s="173">
        <v>0.8</v>
      </c>
      <c r="K265" s="368"/>
      <c r="L265" s="368"/>
      <c r="M265" s="368"/>
      <c r="N265" s="407"/>
      <c r="O265" s="407"/>
      <c r="P265" s="371"/>
      <c r="Q265" s="171">
        <v>2</v>
      </c>
      <c r="R265" s="225"/>
      <c r="S265" s="215"/>
    </row>
    <row r="266" spans="1:19" ht="30" x14ac:dyDescent="0.3">
      <c r="A266" s="246"/>
      <c r="B266" s="368" t="s">
        <v>255</v>
      </c>
      <c r="C266" s="369" t="s">
        <v>256</v>
      </c>
      <c r="D266" s="368" t="s">
        <v>45</v>
      </c>
      <c r="E266" s="166">
        <v>1</v>
      </c>
      <c r="F266" s="171" t="s">
        <v>53</v>
      </c>
      <c r="G266" s="172" t="s">
        <v>70</v>
      </c>
      <c r="H266" s="171">
        <v>300</v>
      </c>
      <c r="I266" s="173">
        <v>0.75</v>
      </c>
      <c r="J266" s="173">
        <v>0.85</v>
      </c>
      <c r="K266" s="369" t="s">
        <v>202</v>
      </c>
      <c r="L266" s="368" t="s">
        <v>46</v>
      </c>
      <c r="M266" s="368" t="s">
        <v>42</v>
      </c>
      <c r="N266" s="407">
        <f t="shared" ref="N266" si="21">O266/2</f>
        <v>75000</v>
      </c>
      <c r="O266" s="407">
        <v>150000</v>
      </c>
      <c r="P266" s="371" t="s">
        <v>19</v>
      </c>
      <c r="Q266" s="368">
        <v>8</v>
      </c>
      <c r="R266" s="225"/>
      <c r="S266" s="215"/>
    </row>
    <row r="267" spans="1:19" ht="45" x14ac:dyDescent="0.3">
      <c r="A267" s="246"/>
      <c r="B267" s="368"/>
      <c r="C267" s="369"/>
      <c r="D267" s="368"/>
      <c r="E267" s="170">
        <v>2</v>
      </c>
      <c r="F267" s="171" t="s">
        <v>26</v>
      </c>
      <c r="G267" s="172" t="s">
        <v>70</v>
      </c>
      <c r="H267" s="171">
        <v>300</v>
      </c>
      <c r="I267" s="173">
        <v>0.75</v>
      </c>
      <c r="J267" s="173">
        <v>0.85</v>
      </c>
      <c r="K267" s="369"/>
      <c r="L267" s="368"/>
      <c r="M267" s="368"/>
      <c r="N267" s="407"/>
      <c r="O267" s="407"/>
      <c r="P267" s="371"/>
      <c r="Q267" s="368"/>
      <c r="R267" s="225"/>
      <c r="S267" s="215"/>
    </row>
    <row r="268" spans="1:19" ht="30" x14ac:dyDescent="0.3">
      <c r="A268" s="246"/>
      <c r="B268" s="368"/>
      <c r="C268" s="369"/>
      <c r="D268" s="368"/>
      <c r="E268" s="170">
        <v>1</v>
      </c>
      <c r="F268" s="171" t="s">
        <v>53</v>
      </c>
      <c r="G268" s="172" t="s">
        <v>70</v>
      </c>
      <c r="H268" s="171">
        <v>300</v>
      </c>
      <c r="I268" s="173">
        <v>0.6</v>
      </c>
      <c r="J268" s="173">
        <v>0.7</v>
      </c>
      <c r="K268" s="369" t="s">
        <v>232</v>
      </c>
      <c r="L268" s="368" t="s">
        <v>46</v>
      </c>
      <c r="M268" s="368" t="s">
        <v>42</v>
      </c>
      <c r="N268" s="407">
        <v>25000</v>
      </c>
      <c r="O268" s="407">
        <v>50000</v>
      </c>
      <c r="P268" s="371"/>
      <c r="Q268" s="368">
        <v>8</v>
      </c>
      <c r="R268" s="225"/>
      <c r="S268" s="215"/>
    </row>
    <row r="269" spans="1:19" ht="45" x14ac:dyDescent="0.3">
      <c r="A269" s="246"/>
      <c r="B269" s="368"/>
      <c r="C269" s="369"/>
      <c r="D269" s="368"/>
      <c r="E269" s="170">
        <v>2</v>
      </c>
      <c r="F269" s="171" t="s">
        <v>26</v>
      </c>
      <c r="G269" s="172" t="s">
        <v>70</v>
      </c>
      <c r="H269" s="171">
        <v>300</v>
      </c>
      <c r="I269" s="173">
        <v>0.6</v>
      </c>
      <c r="J269" s="173">
        <v>0.7</v>
      </c>
      <c r="K269" s="369"/>
      <c r="L269" s="368"/>
      <c r="M269" s="368"/>
      <c r="N269" s="407"/>
      <c r="O269" s="407"/>
      <c r="P269" s="371"/>
      <c r="Q269" s="368"/>
      <c r="R269" s="225"/>
      <c r="S269" s="215"/>
    </row>
    <row r="270" spans="1:19" ht="30" x14ac:dyDescent="0.3">
      <c r="A270" s="246"/>
      <c r="B270" s="368"/>
      <c r="C270" s="369"/>
      <c r="D270" s="368"/>
      <c r="E270" s="170">
        <v>1</v>
      </c>
      <c r="F270" s="171" t="s">
        <v>53</v>
      </c>
      <c r="G270" s="172" t="s">
        <v>70</v>
      </c>
      <c r="H270" s="171">
        <v>300</v>
      </c>
      <c r="I270" s="173">
        <v>0.75</v>
      </c>
      <c r="J270" s="173">
        <v>0.85</v>
      </c>
      <c r="K270" s="369" t="s">
        <v>207</v>
      </c>
      <c r="L270" s="368" t="s">
        <v>46</v>
      </c>
      <c r="M270" s="368" t="s">
        <v>42</v>
      </c>
      <c r="N270" s="407">
        <f t="shared" ref="N270" si="22">O270/2</f>
        <v>30000</v>
      </c>
      <c r="O270" s="407">
        <v>60000</v>
      </c>
      <c r="P270" s="371"/>
      <c r="Q270" s="368">
        <v>8</v>
      </c>
      <c r="R270" s="225"/>
      <c r="S270" s="215"/>
    </row>
    <row r="271" spans="1:19" ht="45" x14ac:dyDescent="0.3">
      <c r="A271" s="246"/>
      <c r="B271" s="368"/>
      <c r="C271" s="369"/>
      <c r="D271" s="368"/>
      <c r="E271" s="170">
        <v>2</v>
      </c>
      <c r="F271" s="171" t="s">
        <v>26</v>
      </c>
      <c r="G271" s="172" t="s">
        <v>70</v>
      </c>
      <c r="H271" s="171">
        <v>300</v>
      </c>
      <c r="I271" s="173">
        <v>0.75</v>
      </c>
      <c r="J271" s="173">
        <v>0.85</v>
      </c>
      <c r="K271" s="369"/>
      <c r="L271" s="368"/>
      <c r="M271" s="368"/>
      <c r="N271" s="407"/>
      <c r="O271" s="407"/>
      <c r="P271" s="371"/>
      <c r="Q271" s="368"/>
      <c r="R271" s="225"/>
      <c r="S271" s="215"/>
    </row>
    <row r="272" spans="1:19" ht="30" x14ac:dyDescent="0.3">
      <c r="A272" s="246"/>
      <c r="B272" s="368"/>
      <c r="C272" s="369"/>
      <c r="D272" s="368"/>
      <c r="E272" s="170">
        <v>1</v>
      </c>
      <c r="F272" s="171" t="s">
        <v>53</v>
      </c>
      <c r="G272" s="172" t="s">
        <v>70</v>
      </c>
      <c r="H272" s="171">
        <v>300</v>
      </c>
      <c r="I272" s="173">
        <v>0.6</v>
      </c>
      <c r="J272" s="173">
        <v>0.8</v>
      </c>
      <c r="K272" s="368" t="s">
        <v>176</v>
      </c>
      <c r="L272" s="368" t="s">
        <v>46</v>
      </c>
      <c r="M272" s="368" t="s">
        <v>42</v>
      </c>
      <c r="N272" s="407">
        <f t="shared" ref="N272" si="23">O272/2</f>
        <v>50000</v>
      </c>
      <c r="O272" s="407">
        <v>100000</v>
      </c>
      <c r="P272" s="371"/>
      <c r="Q272" s="171">
        <v>2</v>
      </c>
      <c r="R272" s="225"/>
      <c r="S272" s="215"/>
    </row>
    <row r="273" spans="1:19" ht="45.45" thickBot="1" x14ac:dyDescent="0.35">
      <c r="A273" s="246"/>
      <c r="B273" s="368"/>
      <c r="C273" s="369"/>
      <c r="D273" s="368"/>
      <c r="E273" s="170">
        <v>2</v>
      </c>
      <c r="F273" s="171" t="s">
        <v>26</v>
      </c>
      <c r="G273" s="172" t="s">
        <v>70</v>
      </c>
      <c r="H273" s="171">
        <v>300</v>
      </c>
      <c r="I273" s="173">
        <v>0.6</v>
      </c>
      <c r="J273" s="173">
        <v>0.8</v>
      </c>
      <c r="K273" s="368"/>
      <c r="L273" s="368"/>
      <c r="M273" s="368"/>
      <c r="N273" s="407"/>
      <c r="O273" s="407"/>
      <c r="P273" s="371"/>
      <c r="Q273" s="171">
        <v>2</v>
      </c>
      <c r="R273" s="225"/>
      <c r="S273" s="215"/>
    </row>
    <row r="274" spans="1:19" ht="30" x14ac:dyDescent="0.3">
      <c r="A274" s="246"/>
      <c r="B274" s="225" t="s">
        <v>257</v>
      </c>
      <c r="C274" s="270" t="s">
        <v>258</v>
      </c>
      <c r="D274" s="225" t="s">
        <v>45</v>
      </c>
      <c r="E274" s="124">
        <v>1</v>
      </c>
      <c r="F274" s="123" t="s">
        <v>53</v>
      </c>
      <c r="G274" s="11" t="s">
        <v>70</v>
      </c>
      <c r="H274" s="123">
        <v>300</v>
      </c>
      <c r="I274" s="131">
        <v>0.75</v>
      </c>
      <c r="J274" s="131">
        <v>0.85</v>
      </c>
      <c r="K274" s="270" t="s">
        <v>202</v>
      </c>
      <c r="L274" s="225" t="s">
        <v>46</v>
      </c>
      <c r="M274" s="225" t="s">
        <v>42</v>
      </c>
      <c r="N274" s="406">
        <v>50000</v>
      </c>
      <c r="O274" s="406">
        <v>100000</v>
      </c>
      <c r="P274" s="367" t="s">
        <v>19</v>
      </c>
      <c r="Q274" s="225">
        <v>8</v>
      </c>
      <c r="R274" s="225"/>
      <c r="S274" s="215"/>
    </row>
    <row r="275" spans="1:19" ht="45" x14ac:dyDescent="0.3">
      <c r="A275" s="246"/>
      <c r="B275" s="225"/>
      <c r="C275" s="270"/>
      <c r="D275" s="225"/>
      <c r="E275" s="125">
        <v>2</v>
      </c>
      <c r="F275" s="123" t="s">
        <v>26</v>
      </c>
      <c r="G275" s="11" t="s">
        <v>70</v>
      </c>
      <c r="H275" s="123">
        <v>300</v>
      </c>
      <c r="I275" s="131">
        <v>0.75</v>
      </c>
      <c r="J275" s="131">
        <v>0.85</v>
      </c>
      <c r="K275" s="270"/>
      <c r="L275" s="225"/>
      <c r="M275" s="225"/>
      <c r="N275" s="406"/>
      <c r="O275" s="406"/>
      <c r="P275" s="367"/>
      <c r="Q275" s="225"/>
      <c r="R275" s="225"/>
      <c r="S275" s="215"/>
    </row>
    <row r="276" spans="1:19" ht="30" x14ac:dyDescent="0.3">
      <c r="A276" s="246"/>
      <c r="B276" s="225"/>
      <c r="C276" s="270"/>
      <c r="D276" s="225"/>
      <c r="E276" s="125">
        <v>1</v>
      </c>
      <c r="F276" s="123" t="s">
        <v>53</v>
      </c>
      <c r="G276" s="11" t="s">
        <v>126</v>
      </c>
      <c r="H276" s="123">
        <v>300</v>
      </c>
      <c r="I276" s="131">
        <v>0.6</v>
      </c>
      <c r="J276" s="131">
        <v>0.7</v>
      </c>
      <c r="K276" s="270" t="s">
        <v>232</v>
      </c>
      <c r="L276" s="225" t="s">
        <v>46</v>
      </c>
      <c r="M276" s="225" t="s">
        <v>42</v>
      </c>
      <c r="N276" s="406">
        <v>25000</v>
      </c>
      <c r="O276" s="406">
        <v>50000</v>
      </c>
      <c r="P276" s="367"/>
      <c r="Q276" s="225">
        <v>8</v>
      </c>
      <c r="R276" s="225"/>
      <c r="S276" s="215"/>
    </row>
    <row r="277" spans="1:19" ht="45" x14ac:dyDescent="0.3">
      <c r="A277" s="246"/>
      <c r="B277" s="225"/>
      <c r="C277" s="270"/>
      <c r="D277" s="225"/>
      <c r="E277" s="125">
        <v>2</v>
      </c>
      <c r="F277" s="123" t="s">
        <v>26</v>
      </c>
      <c r="G277" s="11" t="s">
        <v>126</v>
      </c>
      <c r="H277" s="123">
        <v>300</v>
      </c>
      <c r="I277" s="131">
        <v>0.6</v>
      </c>
      <c r="J277" s="131">
        <v>0.7</v>
      </c>
      <c r="K277" s="270"/>
      <c r="L277" s="225"/>
      <c r="M277" s="225"/>
      <c r="N277" s="406"/>
      <c r="O277" s="406"/>
      <c r="P277" s="367"/>
      <c r="Q277" s="225"/>
      <c r="R277" s="225"/>
      <c r="S277" s="215"/>
    </row>
    <row r="278" spans="1:19" ht="30" x14ac:dyDescent="0.3">
      <c r="A278" s="246"/>
      <c r="B278" s="225"/>
      <c r="C278" s="270"/>
      <c r="D278" s="225"/>
      <c r="E278" s="125">
        <v>1</v>
      </c>
      <c r="F278" s="123" t="s">
        <v>53</v>
      </c>
      <c r="G278" s="11" t="s">
        <v>70</v>
      </c>
      <c r="H278" s="123">
        <v>300</v>
      </c>
      <c r="I278" s="131">
        <v>0.75</v>
      </c>
      <c r="J278" s="131">
        <v>0.85</v>
      </c>
      <c r="K278" s="270" t="s">
        <v>207</v>
      </c>
      <c r="L278" s="225" t="s">
        <v>46</v>
      </c>
      <c r="M278" s="225" t="s">
        <v>42</v>
      </c>
      <c r="N278" s="406">
        <v>20000</v>
      </c>
      <c r="O278" s="406">
        <v>40000</v>
      </c>
      <c r="P278" s="367"/>
      <c r="Q278" s="225">
        <v>8</v>
      </c>
      <c r="R278" s="225"/>
      <c r="S278" s="215"/>
    </row>
    <row r="279" spans="1:19" ht="45" x14ac:dyDescent="0.3">
      <c r="A279" s="246"/>
      <c r="B279" s="225"/>
      <c r="C279" s="270"/>
      <c r="D279" s="225"/>
      <c r="E279" s="125">
        <v>2</v>
      </c>
      <c r="F279" s="123" t="s">
        <v>26</v>
      </c>
      <c r="G279" s="11" t="s">
        <v>70</v>
      </c>
      <c r="H279" s="123">
        <v>300</v>
      </c>
      <c r="I279" s="131">
        <v>0.75</v>
      </c>
      <c r="J279" s="131">
        <v>0.85</v>
      </c>
      <c r="K279" s="270"/>
      <c r="L279" s="225"/>
      <c r="M279" s="225"/>
      <c r="N279" s="406"/>
      <c r="O279" s="406"/>
      <c r="P279" s="367"/>
      <c r="Q279" s="225"/>
      <c r="R279" s="225"/>
      <c r="S279" s="215"/>
    </row>
    <row r="280" spans="1:19" ht="30" x14ac:dyDescent="0.3">
      <c r="A280" s="246"/>
      <c r="B280" s="225"/>
      <c r="C280" s="270"/>
      <c r="D280" s="225"/>
      <c r="E280" s="125">
        <v>1</v>
      </c>
      <c r="F280" s="123" t="s">
        <v>53</v>
      </c>
      <c r="G280" s="11" t="s">
        <v>242</v>
      </c>
      <c r="H280" s="123">
        <v>300</v>
      </c>
      <c r="I280" s="131">
        <v>0.6</v>
      </c>
      <c r="J280" s="131">
        <v>0.8</v>
      </c>
      <c r="K280" s="225" t="s">
        <v>176</v>
      </c>
      <c r="L280" s="225" t="s">
        <v>46</v>
      </c>
      <c r="M280" s="225" t="s">
        <v>42</v>
      </c>
      <c r="N280" s="406">
        <f t="shared" ref="N280" si="24">O280/2</f>
        <v>50000</v>
      </c>
      <c r="O280" s="406">
        <v>100000</v>
      </c>
      <c r="P280" s="367"/>
      <c r="Q280" s="123">
        <v>2</v>
      </c>
      <c r="R280" s="225"/>
      <c r="S280" s="215"/>
    </row>
    <row r="281" spans="1:19" ht="45.45" thickBot="1" x14ac:dyDescent="0.35">
      <c r="A281" s="246"/>
      <c r="B281" s="225"/>
      <c r="C281" s="270"/>
      <c r="D281" s="225"/>
      <c r="E281" s="125">
        <v>2</v>
      </c>
      <c r="F281" s="123" t="s">
        <v>26</v>
      </c>
      <c r="G281" s="11" t="s">
        <v>242</v>
      </c>
      <c r="H281" s="123">
        <v>300</v>
      </c>
      <c r="I281" s="131">
        <v>0.6</v>
      </c>
      <c r="J281" s="131">
        <v>0.8</v>
      </c>
      <c r="K281" s="225"/>
      <c r="L281" s="225"/>
      <c r="M281" s="225"/>
      <c r="N281" s="406"/>
      <c r="O281" s="406"/>
      <c r="P281" s="367"/>
      <c r="Q281" s="123">
        <v>2</v>
      </c>
      <c r="R281" s="225"/>
      <c r="S281" s="215"/>
    </row>
    <row r="282" spans="1:19" ht="30" x14ac:dyDescent="0.3">
      <c r="A282" s="246"/>
      <c r="B282" s="225" t="s">
        <v>259</v>
      </c>
      <c r="C282" s="270" t="s">
        <v>260</v>
      </c>
      <c r="D282" s="225" t="s">
        <v>45</v>
      </c>
      <c r="E282" s="124">
        <v>1</v>
      </c>
      <c r="F282" s="123" t="s">
        <v>53</v>
      </c>
      <c r="G282" s="11" t="s">
        <v>70</v>
      </c>
      <c r="H282" s="123">
        <v>500</v>
      </c>
      <c r="I282" s="131">
        <v>0.75</v>
      </c>
      <c r="J282" s="131">
        <v>0.85</v>
      </c>
      <c r="K282" s="270" t="s">
        <v>202</v>
      </c>
      <c r="L282" s="225" t="s">
        <v>46</v>
      </c>
      <c r="M282" s="225" t="s">
        <v>42</v>
      </c>
      <c r="N282" s="406">
        <v>50000</v>
      </c>
      <c r="O282" s="406">
        <v>100000</v>
      </c>
      <c r="P282" s="367" t="s">
        <v>19</v>
      </c>
      <c r="Q282" s="225">
        <v>8</v>
      </c>
      <c r="R282" s="225"/>
      <c r="S282" s="215"/>
    </row>
    <row r="283" spans="1:19" ht="45" x14ac:dyDescent="0.3">
      <c r="A283" s="246"/>
      <c r="B283" s="225"/>
      <c r="C283" s="270"/>
      <c r="D283" s="225"/>
      <c r="E283" s="125">
        <v>2</v>
      </c>
      <c r="F283" s="123" t="s">
        <v>26</v>
      </c>
      <c r="G283" s="11" t="s">
        <v>70</v>
      </c>
      <c r="H283" s="123">
        <v>500</v>
      </c>
      <c r="I283" s="131">
        <v>0.75</v>
      </c>
      <c r="J283" s="131">
        <v>0.85</v>
      </c>
      <c r="K283" s="270"/>
      <c r="L283" s="225"/>
      <c r="M283" s="225"/>
      <c r="N283" s="406"/>
      <c r="O283" s="406"/>
      <c r="P283" s="367"/>
      <c r="Q283" s="225"/>
      <c r="R283" s="225"/>
      <c r="S283" s="215"/>
    </row>
    <row r="284" spans="1:19" ht="30" x14ac:dyDescent="0.3">
      <c r="A284" s="246"/>
      <c r="B284" s="225"/>
      <c r="C284" s="270"/>
      <c r="D284" s="225"/>
      <c r="E284" s="125">
        <v>1</v>
      </c>
      <c r="F284" s="123" t="s">
        <v>53</v>
      </c>
      <c r="G284" s="11" t="s">
        <v>126</v>
      </c>
      <c r="H284" s="123">
        <v>500</v>
      </c>
      <c r="I284" s="131">
        <v>0.6</v>
      </c>
      <c r="J284" s="131">
        <v>0.7</v>
      </c>
      <c r="K284" s="270" t="s">
        <v>232</v>
      </c>
      <c r="L284" s="225" t="s">
        <v>46</v>
      </c>
      <c r="M284" s="225" t="s">
        <v>42</v>
      </c>
      <c r="N284" s="406">
        <v>25000</v>
      </c>
      <c r="O284" s="406">
        <v>50000</v>
      </c>
      <c r="P284" s="367"/>
      <c r="Q284" s="225">
        <v>8</v>
      </c>
      <c r="R284" s="225"/>
      <c r="S284" s="215"/>
    </row>
    <row r="285" spans="1:19" ht="45" x14ac:dyDescent="0.3">
      <c r="A285" s="246"/>
      <c r="B285" s="225"/>
      <c r="C285" s="270"/>
      <c r="D285" s="225"/>
      <c r="E285" s="125">
        <v>2</v>
      </c>
      <c r="F285" s="123" t="s">
        <v>26</v>
      </c>
      <c r="G285" s="11" t="s">
        <v>126</v>
      </c>
      <c r="H285" s="123">
        <v>500</v>
      </c>
      <c r="I285" s="131">
        <v>0.6</v>
      </c>
      <c r="J285" s="131">
        <v>0.7</v>
      </c>
      <c r="K285" s="270"/>
      <c r="L285" s="225"/>
      <c r="M285" s="225"/>
      <c r="N285" s="406"/>
      <c r="O285" s="406"/>
      <c r="P285" s="367"/>
      <c r="Q285" s="225"/>
      <c r="R285" s="225"/>
      <c r="S285" s="215"/>
    </row>
    <row r="286" spans="1:19" ht="30" x14ac:dyDescent="0.3">
      <c r="A286" s="246"/>
      <c r="B286" s="225"/>
      <c r="C286" s="270"/>
      <c r="D286" s="225"/>
      <c r="E286" s="125">
        <v>1</v>
      </c>
      <c r="F286" s="123" t="s">
        <v>53</v>
      </c>
      <c r="G286" s="11" t="s">
        <v>70</v>
      </c>
      <c r="H286" s="123">
        <v>500</v>
      </c>
      <c r="I286" s="131">
        <v>0.75</v>
      </c>
      <c r="J286" s="131">
        <v>0.85</v>
      </c>
      <c r="K286" s="270" t="s">
        <v>207</v>
      </c>
      <c r="L286" s="225" t="s">
        <v>46</v>
      </c>
      <c r="M286" s="225" t="s">
        <v>42</v>
      </c>
      <c r="N286" s="406">
        <v>20000</v>
      </c>
      <c r="O286" s="406">
        <v>40000</v>
      </c>
      <c r="P286" s="367"/>
      <c r="Q286" s="225">
        <v>8</v>
      </c>
      <c r="R286" s="225"/>
      <c r="S286" s="215"/>
    </row>
    <row r="287" spans="1:19" ht="45" x14ac:dyDescent="0.3">
      <c r="A287" s="246"/>
      <c r="B287" s="225"/>
      <c r="C287" s="270"/>
      <c r="D287" s="225"/>
      <c r="E287" s="125">
        <v>2</v>
      </c>
      <c r="F287" s="123" t="s">
        <v>26</v>
      </c>
      <c r="G287" s="11" t="s">
        <v>70</v>
      </c>
      <c r="H287" s="123">
        <v>500</v>
      </c>
      <c r="I287" s="131">
        <v>0.75</v>
      </c>
      <c r="J287" s="131">
        <v>0.85</v>
      </c>
      <c r="K287" s="270"/>
      <c r="L287" s="225"/>
      <c r="M287" s="225"/>
      <c r="N287" s="406"/>
      <c r="O287" s="406"/>
      <c r="P287" s="367"/>
      <c r="Q287" s="225"/>
      <c r="R287" s="225"/>
      <c r="S287" s="215"/>
    </row>
    <row r="288" spans="1:19" ht="30" x14ac:dyDescent="0.3">
      <c r="A288" s="246"/>
      <c r="B288" s="225"/>
      <c r="C288" s="270"/>
      <c r="D288" s="225"/>
      <c r="E288" s="125">
        <v>1</v>
      </c>
      <c r="F288" s="123" t="s">
        <v>53</v>
      </c>
      <c r="G288" s="11" t="s">
        <v>242</v>
      </c>
      <c r="H288" s="123">
        <v>500</v>
      </c>
      <c r="I288" s="131">
        <v>0.6</v>
      </c>
      <c r="J288" s="131">
        <v>0.8</v>
      </c>
      <c r="K288" s="225" t="s">
        <v>176</v>
      </c>
      <c r="L288" s="225" t="s">
        <v>46</v>
      </c>
      <c r="M288" s="225" t="s">
        <v>42</v>
      </c>
      <c r="N288" s="406">
        <f t="shared" ref="N288" si="25">O288/2</f>
        <v>50000</v>
      </c>
      <c r="O288" s="406">
        <v>100000</v>
      </c>
      <c r="P288" s="367"/>
      <c r="Q288" s="123">
        <v>2</v>
      </c>
      <c r="R288" s="225"/>
      <c r="S288" s="215"/>
    </row>
    <row r="289" spans="1:19" ht="45.45" thickBot="1" x14ac:dyDescent="0.35">
      <c r="A289" s="246"/>
      <c r="B289" s="225"/>
      <c r="C289" s="270"/>
      <c r="D289" s="225"/>
      <c r="E289" s="125">
        <v>2</v>
      </c>
      <c r="F289" s="123" t="s">
        <v>26</v>
      </c>
      <c r="G289" s="11" t="s">
        <v>242</v>
      </c>
      <c r="H289" s="123">
        <v>500</v>
      </c>
      <c r="I289" s="131">
        <v>0.6</v>
      </c>
      <c r="J289" s="131">
        <v>0.8</v>
      </c>
      <c r="K289" s="225"/>
      <c r="L289" s="225"/>
      <c r="M289" s="225"/>
      <c r="N289" s="406"/>
      <c r="O289" s="406"/>
      <c r="P289" s="367"/>
      <c r="Q289" s="123">
        <v>2</v>
      </c>
      <c r="R289" s="225"/>
      <c r="S289" s="215"/>
    </row>
    <row r="290" spans="1:19" ht="30" x14ac:dyDescent="0.3">
      <c r="A290" s="246"/>
      <c r="B290" s="368" t="s">
        <v>262</v>
      </c>
      <c r="C290" s="369" t="s">
        <v>261</v>
      </c>
      <c r="D290" s="368" t="s">
        <v>45</v>
      </c>
      <c r="E290" s="166">
        <v>1</v>
      </c>
      <c r="F290" s="171" t="s">
        <v>53</v>
      </c>
      <c r="G290" s="172" t="s">
        <v>69</v>
      </c>
      <c r="H290" s="171">
        <v>300</v>
      </c>
      <c r="I290" s="176">
        <v>0.75</v>
      </c>
      <c r="J290" s="176">
        <v>0.85</v>
      </c>
      <c r="K290" s="369" t="s">
        <v>202</v>
      </c>
      <c r="L290" s="368" t="s">
        <v>46</v>
      </c>
      <c r="M290" s="368" t="s">
        <v>42</v>
      </c>
      <c r="N290" s="407">
        <f t="shared" ref="N290" si="26">O290/2</f>
        <v>50000</v>
      </c>
      <c r="O290" s="407">
        <v>100000</v>
      </c>
      <c r="P290" s="371" t="s">
        <v>19</v>
      </c>
      <c r="Q290" s="368">
        <v>8</v>
      </c>
      <c r="R290" s="225"/>
      <c r="S290" s="215"/>
    </row>
    <row r="291" spans="1:19" ht="45" x14ac:dyDescent="0.3">
      <c r="A291" s="246"/>
      <c r="B291" s="368"/>
      <c r="C291" s="369"/>
      <c r="D291" s="368"/>
      <c r="E291" s="170">
        <v>2</v>
      </c>
      <c r="F291" s="171" t="s">
        <v>26</v>
      </c>
      <c r="G291" s="172" t="s">
        <v>69</v>
      </c>
      <c r="H291" s="171">
        <v>300</v>
      </c>
      <c r="I291" s="176">
        <v>0.75</v>
      </c>
      <c r="J291" s="176">
        <v>0.85</v>
      </c>
      <c r="K291" s="369"/>
      <c r="L291" s="368"/>
      <c r="M291" s="368"/>
      <c r="N291" s="407"/>
      <c r="O291" s="407"/>
      <c r="P291" s="371"/>
      <c r="Q291" s="368"/>
      <c r="R291" s="225"/>
      <c r="S291" s="215"/>
    </row>
    <row r="292" spans="1:19" ht="30" x14ac:dyDescent="0.3">
      <c r="A292" s="246"/>
      <c r="B292" s="368"/>
      <c r="C292" s="369"/>
      <c r="D292" s="368"/>
      <c r="E292" s="170">
        <v>1</v>
      </c>
      <c r="F292" s="171" t="s">
        <v>53</v>
      </c>
      <c r="G292" s="172" t="s">
        <v>69</v>
      </c>
      <c r="H292" s="171">
        <v>300</v>
      </c>
      <c r="I292" s="176">
        <v>0.6</v>
      </c>
      <c r="J292" s="176">
        <v>0.7</v>
      </c>
      <c r="K292" s="369" t="s">
        <v>232</v>
      </c>
      <c r="L292" s="368" t="s">
        <v>46</v>
      </c>
      <c r="M292" s="368" t="s">
        <v>42</v>
      </c>
      <c r="N292" s="407">
        <v>25000</v>
      </c>
      <c r="O292" s="407">
        <v>50000</v>
      </c>
      <c r="P292" s="371"/>
      <c r="Q292" s="368">
        <v>8</v>
      </c>
      <c r="R292" s="225"/>
      <c r="S292" s="215"/>
    </row>
    <row r="293" spans="1:19" ht="45" x14ac:dyDescent="0.3">
      <c r="A293" s="246"/>
      <c r="B293" s="368"/>
      <c r="C293" s="369"/>
      <c r="D293" s="368"/>
      <c r="E293" s="170">
        <v>2</v>
      </c>
      <c r="F293" s="171" t="s">
        <v>26</v>
      </c>
      <c r="G293" s="172" t="s">
        <v>69</v>
      </c>
      <c r="H293" s="171">
        <v>300</v>
      </c>
      <c r="I293" s="176">
        <v>0.6</v>
      </c>
      <c r="J293" s="176">
        <v>0.7</v>
      </c>
      <c r="K293" s="369"/>
      <c r="L293" s="368"/>
      <c r="M293" s="368"/>
      <c r="N293" s="407"/>
      <c r="O293" s="407"/>
      <c r="P293" s="371"/>
      <c r="Q293" s="368"/>
      <c r="R293" s="225"/>
      <c r="S293" s="215"/>
    </row>
    <row r="294" spans="1:19" ht="30" x14ac:dyDescent="0.3">
      <c r="A294" s="246"/>
      <c r="B294" s="368"/>
      <c r="C294" s="369"/>
      <c r="D294" s="368"/>
      <c r="E294" s="170">
        <v>1</v>
      </c>
      <c r="F294" s="171" t="s">
        <v>53</v>
      </c>
      <c r="G294" s="172" t="s">
        <v>69</v>
      </c>
      <c r="H294" s="171">
        <v>300</v>
      </c>
      <c r="I294" s="176">
        <v>0.75</v>
      </c>
      <c r="J294" s="176">
        <v>0.85</v>
      </c>
      <c r="K294" s="369" t="s">
        <v>207</v>
      </c>
      <c r="L294" s="368" t="s">
        <v>46</v>
      </c>
      <c r="M294" s="368" t="s">
        <v>42</v>
      </c>
      <c r="N294" s="406">
        <v>20000</v>
      </c>
      <c r="O294" s="406">
        <v>40000</v>
      </c>
      <c r="P294" s="371"/>
      <c r="Q294" s="368">
        <v>8</v>
      </c>
      <c r="R294" s="225"/>
      <c r="S294" s="215"/>
    </row>
    <row r="295" spans="1:19" ht="45" x14ac:dyDescent="0.3">
      <c r="A295" s="246"/>
      <c r="B295" s="368"/>
      <c r="C295" s="369"/>
      <c r="D295" s="368"/>
      <c r="E295" s="170">
        <v>2</v>
      </c>
      <c r="F295" s="171" t="s">
        <v>26</v>
      </c>
      <c r="G295" s="172" t="s">
        <v>69</v>
      </c>
      <c r="H295" s="171">
        <v>300</v>
      </c>
      <c r="I295" s="176">
        <v>0.75</v>
      </c>
      <c r="J295" s="176">
        <v>0.85</v>
      </c>
      <c r="K295" s="369"/>
      <c r="L295" s="368"/>
      <c r="M295" s="368"/>
      <c r="N295" s="406"/>
      <c r="O295" s="406"/>
      <c r="P295" s="371"/>
      <c r="Q295" s="368"/>
      <c r="R295" s="225"/>
      <c r="S295" s="215"/>
    </row>
    <row r="296" spans="1:19" ht="30" x14ac:dyDescent="0.3">
      <c r="A296" s="246"/>
      <c r="B296" s="368"/>
      <c r="C296" s="369"/>
      <c r="D296" s="368"/>
      <c r="E296" s="170">
        <v>1</v>
      </c>
      <c r="F296" s="171" t="s">
        <v>53</v>
      </c>
      <c r="G296" s="172" t="s">
        <v>242</v>
      </c>
      <c r="H296" s="171">
        <v>300</v>
      </c>
      <c r="I296" s="176">
        <v>0.6</v>
      </c>
      <c r="J296" s="176">
        <v>0.8</v>
      </c>
      <c r="K296" s="368" t="s">
        <v>176</v>
      </c>
      <c r="L296" s="368" t="s">
        <v>46</v>
      </c>
      <c r="M296" s="368" t="s">
        <v>42</v>
      </c>
      <c r="N296" s="407">
        <f t="shared" ref="N296" si="27">O296/2</f>
        <v>50000</v>
      </c>
      <c r="O296" s="407">
        <v>100000</v>
      </c>
      <c r="P296" s="371"/>
      <c r="Q296" s="171">
        <v>2</v>
      </c>
      <c r="R296" s="225"/>
      <c r="S296" s="215"/>
    </row>
    <row r="297" spans="1:19" ht="45.45" thickBot="1" x14ac:dyDescent="0.35">
      <c r="A297" s="246"/>
      <c r="B297" s="368"/>
      <c r="C297" s="369"/>
      <c r="D297" s="368"/>
      <c r="E297" s="170">
        <v>2</v>
      </c>
      <c r="F297" s="171" t="s">
        <v>26</v>
      </c>
      <c r="G297" s="172" t="s">
        <v>242</v>
      </c>
      <c r="H297" s="171">
        <v>300</v>
      </c>
      <c r="I297" s="176">
        <v>0.6</v>
      </c>
      <c r="J297" s="176">
        <v>0.8</v>
      </c>
      <c r="K297" s="368"/>
      <c r="L297" s="368"/>
      <c r="M297" s="368"/>
      <c r="N297" s="407"/>
      <c r="O297" s="407"/>
      <c r="P297" s="371"/>
      <c r="Q297" s="171">
        <v>2</v>
      </c>
      <c r="R297" s="225"/>
      <c r="S297" s="215"/>
    </row>
    <row r="298" spans="1:19" ht="15" x14ac:dyDescent="0.3">
      <c r="A298" s="246"/>
      <c r="B298" s="225" t="s">
        <v>272</v>
      </c>
      <c r="C298" s="270" t="s">
        <v>273</v>
      </c>
      <c r="D298" s="225" t="s">
        <v>75</v>
      </c>
      <c r="E298" s="180">
        <v>1</v>
      </c>
      <c r="F298" s="179" t="s">
        <v>76</v>
      </c>
      <c r="G298" s="11" t="s">
        <v>49</v>
      </c>
      <c r="H298" s="179">
        <v>100</v>
      </c>
      <c r="I298" s="131">
        <v>0.75</v>
      </c>
      <c r="J298" s="131">
        <v>0.85</v>
      </c>
      <c r="K298" s="181" t="s">
        <v>202</v>
      </c>
      <c r="L298" s="179" t="s">
        <v>46</v>
      </c>
      <c r="M298" s="179" t="s">
        <v>42</v>
      </c>
      <c r="N298" s="183">
        <v>35000</v>
      </c>
      <c r="O298" s="183">
        <v>70000</v>
      </c>
      <c r="P298" s="367" t="s">
        <v>19</v>
      </c>
      <c r="Q298" s="179">
        <v>8</v>
      </c>
      <c r="R298" s="225"/>
      <c r="S298" s="215"/>
    </row>
    <row r="299" spans="1:19" ht="15" x14ac:dyDescent="0.3">
      <c r="A299" s="246"/>
      <c r="B299" s="225"/>
      <c r="C299" s="270"/>
      <c r="D299" s="225"/>
      <c r="E299" s="181">
        <v>1</v>
      </c>
      <c r="F299" s="179" t="s">
        <v>76</v>
      </c>
      <c r="G299" s="11" t="s">
        <v>49</v>
      </c>
      <c r="H299" s="179">
        <v>100</v>
      </c>
      <c r="I299" s="131">
        <v>0.6</v>
      </c>
      <c r="J299" s="131">
        <v>0.7</v>
      </c>
      <c r="K299" s="181" t="s">
        <v>232</v>
      </c>
      <c r="L299" s="179" t="s">
        <v>46</v>
      </c>
      <c r="M299" s="179" t="s">
        <v>42</v>
      </c>
      <c r="N299" s="183">
        <v>25000</v>
      </c>
      <c r="O299" s="183">
        <v>50000</v>
      </c>
      <c r="P299" s="367"/>
      <c r="Q299" s="179">
        <v>8</v>
      </c>
      <c r="R299" s="225"/>
      <c r="S299" s="215"/>
    </row>
    <row r="300" spans="1:19" ht="15" x14ac:dyDescent="0.3">
      <c r="A300" s="246"/>
      <c r="B300" s="225"/>
      <c r="C300" s="270"/>
      <c r="D300" s="225"/>
      <c r="E300" s="181">
        <v>1</v>
      </c>
      <c r="F300" s="179" t="s">
        <v>76</v>
      </c>
      <c r="G300" s="11" t="s">
        <v>49</v>
      </c>
      <c r="H300" s="179">
        <v>100</v>
      </c>
      <c r="I300" s="131">
        <v>0.75</v>
      </c>
      <c r="J300" s="131">
        <v>0.85</v>
      </c>
      <c r="K300" s="181" t="s">
        <v>207</v>
      </c>
      <c r="L300" s="179" t="s">
        <v>46</v>
      </c>
      <c r="M300" s="179" t="s">
        <v>42</v>
      </c>
      <c r="N300" s="183">
        <v>20000</v>
      </c>
      <c r="O300" s="183">
        <v>40000</v>
      </c>
      <c r="P300" s="367"/>
      <c r="Q300" s="179">
        <v>8</v>
      </c>
      <c r="R300" s="225"/>
      <c r="S300" s="215"/>
    </row>
    <row r="301" spans="1:19" ht="30.45" thickBot="1" x14ac:dyDescent="0.35">
      <c r="A301" s="246"/>
      <c r="B301" s="225"/>
      <c r="C301" s="270"/>
      <c r="D301" s="225"/>
      <c r="E301" s="181">
        <v>1</v>
      </c>
      <c r="F301" s="179" t="s">
        <v>76</v>
      </c>
      <c r="G301" s="11" t="s">
        <v>131</v>
      </c>
      <c r="H301" s="179">
        <v>100</v>
      </c>
      <c r="I301" s="131">
        <v>0.6</v>
      </c>
      <c r="J301" s="131">
        <v>0.8</v>
      </c>
      <c r="K301" s="179" t="s">
        <v>176</v>
      </c>
      <c r="L301" s="179" t="s">
        <v>46</v>
      </c>
      <c r="M301" s="179" t="s">
        <v>42</v>
      </c>
      <c r="N301" s="183">
        <v>25000</v>
      </c>
      <c r="O301" s="183">
        <v>50000</v>
      </c>
      <c r="P301" s="367"/>
      <c r="Q301" s="179">
        <v>2</v>
      </c>
      <c r="R301" s="225"/>
      <c r="S301" s="215"/>
    </row>
    <row r="302" spans="1:19" ht="15" x14ac:dyDescent="0.3">
      <c r="A302" s="246"/>
      <c r="B302" s="225" t="s">
        <v>274</v>
      </c>
      <c r="C302" s="270" t="s">
        <v>275</v>
      </c>
      <c r="D302" s="225" t="s">
        <v>75</v>
      </c>
      <c r="E302" s="180">
        <v>1</v>
      </c>
      <c r="F302" s="179" t="s">
        <v>76</v>
      </c>
      <c r="G302" s="11" t="s">
        <v>49</v>
      </c>
      <c r="H302" s="179">
        <v>100</v>
      </c>
      <c r="I302" s="131">
        <v>0.75</v>
      </c>
      <c r="J302" s="131">
        <v>0.85</v>
      </c>
      <c r="K302" s="181" t="s">
        <v>202</v>
      </c>
      <c r="L302" s="179" t="s">
        <v>46</v>
      </c>
      <c r="M302" s="179" t="s">
        <v>42</v>
      </c>
      <c r="N302" s="183">
        <f t="shared" ref="N302" si="28">O302/2</f>
        <v>50000</v>
      </c>
      <c r="O302" s="183">
        <v>100000</v>
      </c>
      <c r="P302" s="367" t="s">
        <v>19</v>
      </c>
      <c r="Q302" s="179">
        <v>8</v>
      </c>
      <c r="R302" s="225"/>
      <c r="S302" s="215"/>
    </row>
    <row r="303" spans="1:19" ht="15" x14ac:dyDescent="0.3">
      <c r="A303" s="246"/>
      <c r="B303" s="225"/>
      <c r="C303" s="270"/>
      <c r="D303" s="225"/>
      <c r="E303" s="181">
        <v>1</v>
      </c>
      <c r="F303" s="179" t="s">
        <v>76</v>
      </c>
      <c r="G303" s="11" t="s">
        <v>49</v>
      </c>
      <c r="H303" s="179">
        <v>100</v>
      </c>
      <c r="I303" s="131">
        <v>0.6</v>
      </c>
      <c r="J303" s="131">
        <v>0.7</v>
      </c>
      <c r="K303" s="181" t="s">
        <v>232</v>
      </c>
      <c r="L303" s="179" t="s">
        <v>46</v>
      </c>
      <c r="M303" s="179" t="s">
        <v>42</v>
      </c>
      <c r="N303" s="183">
        <v>25000</v>
      </c>
      <c r="O303" s="183">
        <v>50000</v>
      </c>
      <c r="P303" s="367"/>
      <c r="Q303" s="179">
        <v>8</v>
      </c>
      <c r="R303" s="225"/>
      <c r="S303" s="215"/>
    </row>
    <row r="304" spans="1:19" ht="15" x14ac:dyDescent="0.3">
      <c r="A304" s="246"/>
      <c r="B304" s="225"/>
      <c r="C304" s="270"/>
      <c r="D304" s="225"/>
      <c r="E304" s="181">
        <v>1</v>
      </c>
      <c r="F304" s="179" t="s">
        <v>76</v>
      </c>
      <c r="G304" s="11" t="s">
        <v>49</v>
      </c>
      <c r="H304" s="179">
        <v>100</v>
      </c>
      <c r="I304" s="131">
        <v>0.75</v>
      </c>
      <c r="J304" s="131">
        <v>0.85</v>
      </c>
      <c r="K304" s="181" t="s">
        <v>207</v>
      </c>
      <c r="L304" s="179" t="s">
        <v>46</v>
      </c>
      <c r="M304" s="179" t="s">
        <v>42</v>
      </c>
      <c r="N304" s="183">
        <v>20000</v>
      </c>
      <c r="O304" s="183">
        <v>40000</v>
      </c>
      <c r="P304" s="367"/>
      <c r="Q304" s="179">
        <v>8</v>
      </c>
      <c r="R304" s="225"/>
      <c r="S304" s="215"/>
    </row>
    <row r="305" spans="1:19" ht="30" x14ac:dyDescent="0.3">
      <c r="A305" s="246"/>
      <c r="B305" s="225"/>
      <c r="C305" s="270"/>
      <c r="D305" s="225"/>
      <c r="E305" s="181">
        <v>1</v>
      </c>
      <c r="F305" s="179" t="s">
        <v>76</v>
      </c>
      <c r="G305" s="11" t="s">
        <v>131</v>
      </c>
      <c r="H305" s="179">
        <v>100</v>
      </c>
      <c r="I305" s="131">
        <v>0.6</v>
      </c>
      <c r="J305" s="131">
        <v>0.8</v>
      </c>
      <c r="K305" s="179" t="s">
        <v>176</v>
      </c>
      <c r="L305" s="179" t="s">
        <v>46</v>
      </c>
      <c r="M305" s="179" t="s">
        <v>42</v>
      </c>
      <c r="N305" s="183">
        <v>25000</v>
      </c>
      <c r="O305" s="183">
        <v>50000</v>
      </c>
      <c r="P305" s="367"/>
      <c r="Q305" s="179">
        <v>2</v>
      </c>
      <c r="R305" s="225"/>
      <c r="S305" s="215"/>
    </row>
    <row r="306" spans="1:19" ht="45" x14ac:dyDescent="0.3">
      <c r="A306" s="246"/>
      <c r="B306" s="305" t="s">
        <v>217</v>
      </c>
      <c r="C306" s="306" t="s">
        <v>218</v>
      </c>
      <c r="D306" s="307" t="s">
        <v>21</v>
      </c>
      <c r="E306" s="128">
        <v>1</v>
      </c>
      <c r="F306" s="122" t="s">
        <v>53</v>
      </c>
      <c r="G306" s="128" t="s">
        <v>69</v>
      </c>
      <c r="H306" s="128">
        <v>500</v>
      </c>
      <c r="I306" s="70">
        <v>0.75</v>
      </c>
      <c r="J306" s="16">
        <v>0.85</v>
      </c>
      <c r="K306" s="122" t="s">
        <v>237</v>
      </c>
      <c r="L306" s="411" t="s">
        <v>46</v>
      </c>
      <c r="M306" s="411" t="s">
        <v>42</v>
      </c>
      <c r="N306" s="283">
        <v>100000</v>
      </c>
      <c r="O306" s="283">
        <v>200000</v>
      </c>
      <c r="P306" s="415" t="s">
        <v>19</v>
      </c>
      <c r="Q306" s="411">
        <v>8</v>
      </c>
      <c r="R306" s="225"/>
      <c r="S306" s="215"/>
    </row>
    <row r="307" spans="1:19" ht="45" x14ac:dyDescent="0.3">
      <c r="A307" s="246"/>
      <c r="B307" s="294"/>
      <c r="C307" s="297"/>
      <c r="D307" s="308"/>
      <c r="E307" s="128">
        <v>2</v>
      </c>
      <c r="F307" s="122" t="s">
        <v>26</v>
      </c>
      <c r="G307" s="128" t="s">
        <v>69</v>
      </c>
      <c r="H307" s="128">
        <v>500</v>
      </c>
      <c r="I307" s="70">
        <v>0.75</v>
      </c>
      <c r="J307" s="16">
        <v>0.85</v>
      </c>
      <c r="K307" s="122" t="s">
        <v>237</v>
      </c>
      <c r="L307" s="299"/>
      <c r="M307" s="299"/>
      <c r="N307" s="282"/>
      <c r="O307" s="282"/>
      <c r="P307" s="416"/>
      <c r="Q307" s="410"/>
      <c r="R307" s="225"/>
      <c r="S307" s="215"/>
    </row>
    <row r="308" spans="1:19" ht="30" x14ac:dyDescent="0.3">
      <c r="A308" s="246"/>
      <c r="B308" s="335"/>
      <c r="C308" s="336"/>
      <c r="D308" s="362"/>
      <c r="E308" s="128">
        <v>1</v>
      </c>
      <c r="F308" s="122" t="s">
        <v>53</v>
      </c>
      <c r="G308" s="128" t="s">
        <v>69</v>
      </c>
      <c r="H308" s="128">
        <v>500</v>
      </c>
      <c r="I308" s="131">
        <v>0.6</v>
      </c>
      <c r="J308" s="131">
        <v>0.8</v>
      </c>
      <c r="K308" s="122" t="s">
        <v>176</v>
      </c>
      <c r="L308" s="410"/>
      <c r="M308" s="410"/>
      <c r="N308" s="127">
        <v>25000</v>
      </c>
      <c r="O308" s="127">
        <v>50000</v>
      </c>
      <c r="P308" s="419"/>
      <c r="Q308" s="129">
        <v>2</v>
      </c>
      <c r="R308" s="225"/>
      <c r="S308" s="215"/>
    </row>
    <row r="309" spans="1:19" ht="30" customHeight="1" x14ac:dyDescent="0.3">
      <c r="A309" s="246"/>
      <c r="B309" s="305" t="s">
        <v>219</v>
      </c>
      <c r="C309" s="306" t="s">
        <v>220</v>
      </c>
      <c r="D309" s="307" t="s">
        <v>21</v>
      </c>
      <c r="E309" s="128">
        <v>1</v>
      </c>
      <c r="F309" s="122" t="s">
        <v>53</v>
      </c>
      <c r="G309" s="128" t="s">
        <v>69</v>
      </c>
      <c r="H309" s="128">
        <v>300</v>
      </c>
      <c r="I309" s="70">
        <v>0.75</v>
      </c>
      <c r="J309" s="16">
        <v>0.85</v>
      </c>
      <c r="K309" s="122" t="s">
        <v>237</v>
      </c>
      <c r="L309" s="411" t="s">
        <v>46</v>
      </c>
      <c r="M309" s="411" t="s">
        <v>42</v>
      </c>
      <c r="N309" s="283">
        <v>100000</v>
      </c>
      <c r="O309" s="283">
        <v>200000</v>
      </c>
      <c r="P309" s="415" t="s">
        <v>19</v>
      </c>
      <c r="Q309" s="411">
        <v>8</v>
      </c>
      <c r="R309" s="225"/>
      <c r="S309" s="215"/>
    </row>
    <row r="310" spans="1:19" ht="45" x14ac:dyDescent="0.3">
      <c r="A310" s="246"/>
      <c r="B310" s="294"/>
      <c r="C310" s="297"/>
      <c r="D310" s="308"/>
      <c r="E310" s="128">
        <v>2</v>
      </c>
      <c r="F310" s="122" t="s">
        <v>26</v>
      </c>
      <c r="G310" s="128" t="s">
        <v>69</v>
      </c>
      <c r="H310" s="128">
        <v>300</v>
      </c>
      <c r="I310" s="70">
        <v>0.75</v>
      </c>
      <c r="J310" s="16">
        <v>0.85</v>
      </c>
      <c r="K310" s="122" t="s">
        <v>237</v>
      </c>
      <c r="L310" s="299"/>
      <c r="M310" s="299"/>
      <c r="N310" s="282"/>
      <c r="O310" s="282"/>
      <c r="P310" s="416"/>
      <c r="Q310" s="299"/>
      <c r="R310" s="225"/>
      <c r="S310" s="215"/>
    </row>
    <row r="311" spans="1:19" ht="30" x14ac:dyDescent="0.3">
      <c r="A311" s="246"/>
      <c r="B311" s="335"/>
      <c r="C311" s="336"/>
      <c r="D311" s="362"/>
      <c r="E311" s="128">
        <v>1</v>
      </c>
      <c r="F311" s="122" t="s">
        <v>53</v>
      </c>
      <c r="G311" s="128" t="s">
        <v>69</v>
      </c>
      <c r="H311" s="128">
        <v>300</v>
      </c>
      <c r="I311" s="131">
        <v>0.6</v>
      </c>
      <c r="J311" s="131">
        <v>0.8</v>
      </c>
      <c r="K311" s="122" t="s">
        <v>176</v>
      </c>
      <c r="L311" s="410"/>
      <c r="M311" s="410"/>
      <c r="N311" s="127">
        <v>25000</v>
      </c>
      <c r="O311" s="127">
        <v>50000</v>
      </c>
      <c r="P311" s="419"/>
      <c r="Q311" s="129">
        <v>2</v>
      </c>
      <c r="R311" s="225"/>
      <c r="S311" s="215"/>
    </row>
    <row r="312" spans="1:19" ht="45" x14ac:dyDescent="0.3">
      <c r="A312" s="246"/>
      <c r="B312" s="305" t="s">
        <v>221</v>
      </c>
      <c r="C312" s="306" t="s">
        <v>222</v>
      </c>
      <c r="D312" s="307" t="s">
        <v>21</v>
      </c>
      <c r="E312" s="128">
        <v>1</v>
      </c>
      <c r="F312" s="135" t="s">
        <v>53</v>
      </c>
      <c r="G312" s="126" t="s">
        <v>69</v>
      </c>
      <c r="H312" s="126">
        <v>1000</v>
      </c>
      <c r="I312" s="72">
        <v>0.75</v>
      </c>
      <c r="J312" s="67">
        <v>0.85</v>
      </c>
      <c r="K312" s="122" t="s">
        <v>237</v>
      </c>
      <c r="L312" s="411" t="s">
        <v>46</v>
      </c>
      <c r="M312" s="411" t="s">
        <v>42</v>
      </c>
      <c r="N312" s="283">
        <v>100000</v>
      </c>
      <c r="O312" s="283">
        <v>200000</v>
      </c>
      <c r="P312" s="415" t="s">
        <v>19</v>
      </c>
      <c r="Q312" s="411">
        <v>8</v>
      </c>
      <c r="R312" s="225"/>
      <c r="S312" s="215"/>
    </row>
    <row r="313" spans="1:19" ht="45" x14ac:dyDescent="0.3">
      <c r="A313" s="246"/>
      <c r="B313" s="294"/>
      <c r="C313" s="297"/>
      <c r="D313" s="308"/>
      <c r="E313" s="128">
        <v>2</v>
      </c>
      <c r="F313" s="122" t="s">
        <v>26</v>
      </c>
      <c r="G313" s="128" t="s">
        <v>69</v>
      </c>
      <c r="H313" s="128">
        <v>1000</v>
      </c>
      <c r="I313" s="70">
        <v>0.75</v>
      </c>
      <c r="J313" s="16">
        <v>0.85</v>
      </c>
      <c r="K313" s="122" t="s">
        <v>237</v>
      </c>
      <c r="L313" s="299"/>
      <c r="M313" s="299"/>
      <c r="N313" s="282"/>
      <c r="O313" s="282"/>
      <c r="P313" s="416"/>
      <c r="Q313" s="299"/>
      <c r="R313" s="225"/>
      <c r="S313" s="215"/>
    </row>
    <row r="314" spans="1:19" ht="30.45" thickBot="1" x14ac:dyDescent="0.35">
      <c r="A314" s="246"/>
      <c r="B314" s="295"/>
      <c r="C314" s="298"/>
      <c r="D314" s="309"/>
      <c r="E314" s="128">
        <v>1</v>
      </c>
      <c r="F314" s="122" t="s">
        <v>53</v>
      </c>
      <c r="G314" s="128" t="s">
        <v>69</v>
      </c>
      <c r="H314" s="128">
        <v>1000</v>
      </c>
      <c r="I314" s="131">
        <v>0.6</v>
      </c>
      <c r="J314" s="131">
        <v>0.8</v>
      </c>
      <c r="K314" s="122" t="s">
        <v>176</v>
      </c>
      <c r="L314" s="277"/>
      <c r="M314" s="277"/>
      <c r="N314" s="127">
        <v>25000</v>
      </c>
      <c r="O314" s="127">
        <v>50000</v>
      </c>
      <c r="P314" s="417"/>
      <c r="Q314" s="129">
        <v>2</v>
      </c>
      <c r="R314" s="225"/>
      <c r="S314" s="215"/>
    </row>
    <row r="315" spans="1:19" ht="30" customHeight="1" x14ac:dyDescent="0.3">
      <c r="A315" s="244" t="s">
        <v>159</v>
      </c>
      <c r="B315" s="276" t="s">
        <v>85</v>
      </c>
      <c r="C315" s="285" t="s">
        <v>25</v>
      </c>
      <c r="D315" s="276" t="s">
        <v>45</v>
      </c>
      <c r="E315" s="124">
        <v>1</v>
      </c>
      <c r="F315" s="130" t="s">
        <v>53</v>
      </c>
      <c r="G315" s="8" t="s">
        <v>160</v>
      </c>
      <c r="H315" s="130">
        <v>300</v>
      </c>
      <c r="I315" s="18">
        <v>0.6</v>
      </c>
      <c r="J315" s="18">
        <v>0.7</v>
      </c>
      <c r="K315" s="285" t="s">
        <v>64</v>
      </c>
      <c r="L315" s="276" t="s">
        <v>161</v>
      </c>
      <c r="M315" s="276" t="s">
        <v>162</v>
      </c>
      <c r="N315" s="280">
        <v>50000</v>
      </c>
      <c r="O315" s="280">
        <v>100000</v>
      </c>
      <c r="P315" s="418">
        <v>300000</v>
      </c>
      <c r="Q315" s="276">
        <v>8</v>
      </c>
      <c r="R315" s="409">
        <v>2</v>
      </c>
      <c r="S315" s="213" t="s">
        <v>163</v>
      </c>
    </row>
    <row r="316" spans="1:19" ht="45" x14ac:dyDescent="0.3">
      <c r="A316" s="246"/>
      <c r="B316" s="299"/>
      <c r="C316" s="286"/>
      <c r="D316" s="299"/>
      <c r="E316" s="125">
        <v>2</v>
      </c>
      <c r="F316" s="123" t="s">
        <v>26</v>
      </c>
      <c r="G316" s="11" t="s">
        <v>160</v>
      </c>
      <c r="H316" s="123">
        <v>300</v>
      </c>
      <c r="I316" s="131">
        <v>0.6</v>
      </c>
      <c r="J316" s="131">
        <v>0.7</v>
      </c>
      <c r="K316" s="339"/>
      <c r="L316" s="410"/>
      <c r="M316" s="410"/>
      <c r="N316" s="281"/>
      <c r="O316" s="281"/>
      <c r="P316" s="416"/>
      <c r="Q316" s="410"/>
      <c r="R316" s="225"/>
      <c r="S316" s="215"/>
    </row>
    <row r="317" spans="1:19" ht="30" customHeight="1" x14ac:dyDescent="0.3">
      <c r="A317" s="246"/>
      <c r="B317" s="299"/>
      <c r="C317" s="286"/>
      <c r="D317" s="299"/>
      <c r="E317" s="125">
        <v>1</v>
      </c>
      <c r="F317" s="123" t="s">
        <v>53</v>
      </c>
      <c r="G317" s="11" t="s">
        <v>164</v>
      </c>
      <c r="H317" s="123">
        <v>300</v>
      </c>
      <c r="I317" s="131">
        <v>0.75</v>
      </c>
      <c r="J317" s="131">
        <v>0.85</v>
      </c>
      <c r="K317" s="338" t="s">
        <v>202</v>
      </c>
      <c r="L317" s="411" t="s">
        <v>161</v>
      </c>
      <c r="M317" s="411" t="s">
        <v>162</v>
      </c>
      <c r="N317" s="281"/>
      <c r="O317" s="281"/>
      <c r="P317" s="416"/>
      <c r="Q317" s="411">
        <v>8</v>
      </c>
      <c r="R317" s="225"/>
      <c r="S317" s="215"/>
    </row>
    <row r="318" spans="1:19" ht="58.85" customHeight="1" x14ac:dyDescent="0.3">
      <c r="A318" s="246"/>
      <c r="B318" s="299"/>
      <c r="C318" s="286"/>
      <c r="D318" s="299"/>
      <c r="E318" s="125">
        <v>2</v>
      </c>
      <c r="F318" s="123" t="s">
        <v>26</v>
      </c>
      <c r="G318" s="11" t="s">
        <v>164</v>
      </c>
      <c r="H318" s="123">
        <v>300</v>
      </c>
      <c r="I318" s="131">
        <v>0.75</v>
      </c>
      <c r="J318" s="131">
        <v>0.85</v>
      </c>
      <c r="K318" s="339"/>
      <c r="L318" s="410"/>
      <c r="M318" s="410"/>
      <c r="N318" s="281"/>
      <c r="O318" s="281"/>
      <c r="P318" s="416"/>
      <c r="Q318" s="410"/>
      <c r="R318" s="225"/>
      <c r="S318" s="215"/>
    </row>
    <row r="319" spans="1:19" ht="30" x14ac:dyDescent="0.3">
      <c r="A319" s="246"/>
      <c r="B319" s="299"/>
      <c r="C319" s="286"/>
      <c r="D319" s="299"/>
      <c r="E319" s="125">
        <v>1</v>
      </c>
      <c r="F319" s="123" t="s">
        <v>53</v>
      </c>
      <c r="G319" s="11" t="s">
        <v>164</v>
      </c>
      <c r="H319" s="123">
        <v>300</v>
      </c>
      <c r="I319" s="131">
        <v>0.75</v>
      </c>
      <c r="J319" s="131">
        <v>0.85</v>
      </c>
      <c r="K319" s="338" t="s">
        <v>207</v>
      </c>
      <c r="L319" s="411" t="s">
        <v>161</v>
      </c>
      <c r="M319" s="411" t="s">
        <v>162</v>
      </c>
      <c r="N319" s="281"/>
      <c r="O319" s="281"/>
      <c r="P319" s="416"/>
      <c r="Q319" s="411">
        <v>8</v>
      </c>
      <c r="R319" s="225"/>
      <c r="S319" s="215"/>
    </row>
    <row r="320" spans="1:19" ht="45" x14ac:dyDescent="0.3">
      <c r="A320" s="246"/>
      <c r="B320" s="410"/>
      <c r="C320" s="339"/>
      <c r="D320" s="410"/>
      <c r="E320" s="125">
        <v>2</v>
      </c>
      <c r="F320" s="123" t="s">
        <v>26</v>
      </c>
      <c r="G320" s="11" t="s">
        <v>164</v>
      </c>
      <c r="H320" s="123">
        <v>300</v>
      </c>
      <c r="I320" s="131">
        <v>0.75</v>
      </c>
      <c r="J320" s="131">
        <v>0.85</v>
      </c>
      <c r="K320" s="339"/>
      <c r="L320" s="410"/>
      <c r="M320" s="410"/>
      <c r="N320" s="282"/>
      <c r="O320" s="282"/>
      <c r="P320" s="419"/>
      <c r="Q320" s="410"/>
      <c r="R320" s="225"/>
      <c r="S320" s="215"/>
    </row>
    <row r="321" spans="1:19" ht="30" customHeight="1" x14ac:dyDescent="0.3">
      <c r="A321" s="246"/>
      <c r="B321" s="411" t="s">
        <v>165</v>
      </c>
      <c r="C321" s="338" t="s">
        <v>48</v>
      </c>
      <c r="D321" s="411" t="s">
        <v>45</v>
      </c>
      <c r="E321" s="125">
        <v>1</v>
      </c>
      <c r="F321" s="123" t="s">
        <v>53</v>
      </c>
      <c r="G321" s="11" t="s">
        <v>63</v>
      </c>
      <c r="H321" s="123">
        <v>500</v>
      </c>
      <c r="I321" s="131">
        <v>0.6</v>
      </c>
      <c r="J321" s="131">
        <v>0.7</v>
      </c>
      <c r="K321" s="338" t="s">
        <v>64</v>
      </c>
      <c r="L321" s="411" t="s">
        <v>161</v>
      </c>
      <c r="M321" s="411" t="s">
        <v>162</v>
      </c>
      <c r="N321" s="283">
        <v>50000</v>
      </c>
      <c r="O321" s="283">
        <v>100000</v>
      </c>
      <c r="P321" s="415">
        <v>300000</v>
      </c>
      <c r="Q321" s="411">
        <v>8</v>
      </c>
      <c r="R321" s="225"/>
      <c r="S321" s="215"/>
    </row>
    <row r="322" spans="1:19" ht="45" x14ac:dyDescent="0.3">
      <c r="A322" s="246"/>
      <c r="B322" s="299"/>
      <c r="C322" s="286"/>
      <c r="D322" s="299"/>
      <c r="E322" s="125">
        <v>2</v>
      </c>
      <c r="F322" s="123" t="s">
        <v>26</v>
      </c>
      <c r="G322" s="11" t="s">
        <v>63</v>
      </c>
      <c r="H322" s="123">
        <v>500</v>
      </c>
      <c r="I322" s="131">
        <v>0.6</v>
      </c>
      <c r="J322" s="131">
        <v>0.7</v>
      </c>
      <c r="K322" s="339"/>
      <c r="L322" s="410"/>
      <c r="M322" s="410"/>
      <c r="N322" s="281"/>
      <c r="O322" s="281"/>
      <c r="P322" s="416"/>
      <c r="Q322" s="410"/>
      <c r="R322" s="225"/>
      <c r="S322" s="215"/>
    </row>
    <row r="323" spans="1:19" ht="30" x14ac:dyDescent="0.3">
      <c r="A323" s="246"/>
      <c r="B323" s="299"/>
      <c r="C323" s="286"/>
      <c r="D323" s="299"/>
      <c r="E323" s="125">
        <v>1</v>
      </c>
      <c r="F323" s="123" t="s">
        <v>53</v>
      </c>
      <c r="G323" s="11" t="s">
        <v>65</v>
      </c>
      <c r="H323" s="123">
        <v>500</v>
      </c>
      <c r="I323" s="131">
        <v>0.75</v>
      </c>
      <c r="J323" s="131">
        <v>0.85</v>
      </c>
      <c r="K323" s="338" t="s">
        <v>202</v>
      </c>
      <c r="L323" s="411" t="s">
        <v>161</v>
      </c>
      <c r="M323" s="411" t="s">
        <v>162</v>
      </c>
      <c r="N323" s="281"/>
      <c r="O323" s="281"/>
      <c r="P323" s="416"/>
      <c r="Q323" s="411">
        <v>8</v>
      </c>
      <c r="R323" s="225"/>
      <c r="S323" s="215"/>
    </row>
    <row r="324" spans="1:19" ht="45" x14ac:dyDescent="0.3">
      <c r="A324" s="246"/>
      <c r="B324" s="299"/>
      <c r="C324" s="286"/>
      <c r="D324" s="299"/>
      <c r="E324" s="125">
        <v>2</v>
      </c>
      <c r="F324" s="123" t="s">
        <v>26</v>
      </c>
      <c r="G324" s="11" t="s">
        <v>65</v>
      </c>
      <c r="H324" s="123">
        <v>500</v>
      </c>
      <c r="I324" s="131">
        <v>0.75</v>
      </c>
      <c r="J324" s="131">
        <v>0.85</v>
      </c>
      <c r="K324" s="339"/>
      <c r="L324" s="410"/>
      <c r="M324" s="410"/>
      <c r="N324" s="281"/>
      <c r="O324" s="281"/>
      <c r="P324" s="416"/>
      <c r="Q324" s="410"/>
      <c r="R324" s="225"/>
      <c r="S324" s="215"/>
    </row>
    <row r="325" spans="1:19" ht="30" customHeight="1" x14ac:dyDescent="0.3">
      <c r="A325" s="246"/>
      <c r="B325" s="299"/>
      <c r="C325" s="286"/>
      <c r="D325" s="299"/>
      <c r="E325" s="125">
        <v>1</v>
      </c>
      <c r="F325" s="123" t="s">
        <v>53</v>
      </c>
      <c r="G325" s="11" t="s">
        <v>65</v>
      </c>
      <c r="H325" s="123">
        <v>500</v>
      </c>
      <c r="I325" s="131">
        <v>0.75</v>
      </c>
      <c r="J325" s="131">
        <v>0.85</v>
      </c>
      <c r="K325" s="338" t="s">
        <v>207</v>
      </c>
      <c r="L325" s="411" t="s">
        <v>161</v>
      </c>
      <c r="M325" s="411" t="s">
        <v>162</v>
      </c>
      <c r="N325" s="281"/>
      <c r="O325" s="281"/>
      <c r="P325" s="416"/>
      <c r="Q325" s="411">
        <v>8</v>
      </c>
      <c r="R325" s="225"/>
      <c r="S325" s="215"/>
    </row>
    <row r="326" spans="1:19" ht="45" x14ac:dyDescent="0.3">
      <c r="A326" s="246"/>
      <c r="B326" s="410"/>
      <c r="C326" s="339"/>
      <c r="D326" s="410"/>
      <c r="E326" s="125">
        <v>2</v>
      </c>
      <c r="F326" s="123" t="s">
        <v>26</v>
      </c>
      <c r="G326" s="11" t="s">
        <v>65</v>
      </c>
      <c r="H326" s="123">
        <v>500</v>
      </c>
      <c r="I326" s="131">
        <v>0.75</v>
      </c>
      <c r="J326" s="131">
        <v>0.85</v>
      </c>
      <c r="K326" s="339"/>
      <c r="L326" s="410"/>
      <c r="M326" s="410"/>
      <c r="N326" s="282"/>
      <c r="O326" s="282"/>
      <c r="P326" s="419"/>
      <c r="Q326" s="410"/>
      <c r="R326" s="225"/>
      <c r="S326" s="215"/>
    </row>
    <row r="327" spans="1:19" ht="30" customHeight="1" x14ac:dyDescent="0.35">
      <c r="A327" s="246"/>
      <c r="B327" s="411" t="s">
        <v>87</v>
      </c>
      <c r="C327" s="338" t="s">
        <v>90</v>
      </c>
      <c r="D327" s="411" t="s">
        <v>79</v>
      </c>
      <c r="E327" s="20">
        <v>1</v>
      </c>
      <c r="F327" s="123" t="s">
        <v>53</v>
      </c>
      <c r="G327" s="411" t="s">
        <v>80</v>
      </c>
      <c r="H327" s="411">
        <v>1000</v>
      </c>
      <c r="I327" s="420">
        <v>0.7</v>
      </c>
      <c r="J327" s="420">
        <v>0.9</v>
      </c>
      <c r="K327" s="338" t="s">
        <v>166</v>
      </c>
      <c r="L327" s="420" t="s">
        <v>167</v>
      </c>
      <c r="M327" s="420" t="s">
        <v>130</v>
      </c>
      <c r="N327" s="440">
        <v>15000</v>
      </c>
      <c r="O327" s="440">
        <v>30000</v>
      </c>
      <c r="P327" s="440">
        <v>300000</v>
      </c>
      <c r="Q327" s="443">
        <v>8</v>
      </c>
      <c r="R327" s="225"/>
      <c r="S327" s="215"/>
    </row>
    <row r="328" spans="1:19" ht="45" x14ac:dyDescent="0.35">
      <c r="A328" s="246"/>
      <c r="B328" s="299"/>
      <c r="C328" s="286"/>
      <c r="D328" s="299"/>
      <c r="E328" s="20">
        <v>2</v>
      </c>
      <c r="F328" s="123" t="s">
        <v>26</v>
      </c>
      <c r="G328" s="410"/>
      <c r="H328" s="410"/>
      <c r="I328" s="421"/>
      <c r="J328" s="421"/>
      <c r="K328" s="339"/>
      <c r="L328" s="421"/>
      <c r="M328" s="421"/>
      <c r="N328" s="441"/>
      <c r="O328" s="441"/>
      <c r="P328" s="441"/>
      <c r="Q328" s="444"/>
      <c r="R328" s="225"/>
      <c r="S328" s="215"/>
    </row>
    <row r="329" spans="1:19" ht="30" x14ac:dyDescent="0.35">
      <c r="A329" s="246"/>
      <c r="B329" s="299"/>
      <c r="C329" s="286"/>
      <c r="D329" s="299"/>
      <c r="E329" s="20">
        <v>1</v>
      </c>
      <c r="F329" s="123" t="s">
        <v>53</v>
      </c>
      <c r="G329" s="411" t="s">
        <v>80</v>
      </c>
      <c r="H329" s="411">
        <v>1000</v>
      </c>
      <c r="I329" s="420">
        <v>0.7</v>
      </c>
      <c r="J329" s="420">
        <v>0.9</v>
      </c>
      <c r="K329" s="338" t="s">
        <v>168</v>
      </c>
      <c r="L329" s="420" t="s">
        <v>167</v>
      </c>
      <c r="M329" s="420" t="s">
        <v>130</v>
      </c>
      <c r="N329" s="441"/>
      <c r="O329" s="441"/>
      <c r="P329" s="441"/>
      <c r="Q329" s="444"/>
      <c r="R329" s="225"/>
      <c r="S329" s="215"/>
    </row>
    <row r="330" spans="1:19" ht="45" x14ac:dyDescent="0.35">
      <c r="A330" s="246"/>
      <c r="B330" s="299"/>
      <c r="C330" s="286"/>
      <c r="D330" s="299"/>
      <c r="E330" s="20">
        <v>2</v>
      </c>
      <c r="F330" s="123" t="s">
        <v>26</v>
      </c>
      <c r="G330" s="410"/>
      <c r="H330" s="410"/>
      <c r="I330" s="421"/>
      <c r="J330" s="421"/>
      <c r="K330" s="339"/>
      <c r="L330" s="421"/>
      <c r="M330" s="421"/>
      <c r="N330" s="441"/>
      <c r="O330" s="441"/>
      <c r="P330" s="441"/>
      <c r="Q330" s="444"/>
      <c r="R330" s="225"/>
      <c r="S330" s="215"/>
    </row>
    <row r="331" spans="1:19" ht="30" x14ac:dyDescent="0.35">
      <c r="A331" s="246"/>
      <c r="B331" s="299"/>
      <c r="C331" s="286"/>
      <c r="D331" s="299"/>
      <c r="E331" s="20">
        <v>1</v>
      </c>
      <c r="F331" s="123" t="s">
        <v>53</v>
      </c>
      <c r="G331" s="411" t="s">
        <v>63</v>
      </c>
      <c r="H331" s="411">
        <v>1000</v>
      </c>
      <c r="I331" s="420">
        <v>0.7</v>
      </c>
      <c r="J331" s="420">
        <v>0.9</v>
      </c>
      <c r="K331" s="338" t="s">
        <v>169</v>
      </c>
      <c r="L331" s="420" t="s">
        <v>167</v>
      </c>
      <c r="M331" s="420" t="s">
        <v>130</v>
      </c>
      <c r="N331" s="441"/>
      <c r="O331" s="441"/>
      <c r="P331" s="441"/>
      <c r="Q331" s="444"/>
      <c r="R331" s="225"/>
      <c r="S331" s="215"/>
    </row>
    <row r="332" spans="1:19" ht="45" x14ac:dyDescent="0.35">
      <c r="A332" s="246"/>
      <c r="B332" s="299"/>
      <c r="C332" s="286"/>
      <c r="D332" s="299"/>
      <c r="E332" s="20">
        <v>2</v>
      </c>
      <c r="F332" s="123" t="s">
        <v>26</v>
      </c>
      <c r="G332" s="410"/>
      <c r="H332" s="410"/>
      <c r="I332" s="421"/>
      <c r="J332" s="421"/>
      <c r="K332" s="339"/>
      <c r="L332" s="421"/>
      <c r="M332" s="421"/>
      <c r="N332" s="442"/>
      <c r="O332" s="442"/>
      <c r="P332" s="441"/>
      <c r="Q332" s="445"/>
      <c r="R332" s="225"/>
      <c r="S332" s="215"/>
    </row>
    <row r="333" spans="1:19" ht="30" customHeight="1" x14ac:dyDescent="0.35">
      <c r="A333" s="246"/>
      <c r="B333" s="299"/>
      <c r="C333" s="286"/>
      <c r="D333" s="299"/>
      <c r="E333" s="20">
        <v>1</v>
      </c>
      <c r="F333" s="123" t="s">
        <v>53</v>
      </c>
      <c r="G333" s="411" t="s">
        <v>80</v>
      </c>
      <c r="H333" s="411">
        <v>1000</v>
      </c>
      <c r="I333" s="420">
        <v>0.7</v>
      </c>
      <c r="J333" s="420">
        <v>0.9</v>
      </c>
      <c r="K333" s="338" t="s">
        <v>210</v>
      </c>
      <c r="L333" s="420" t="s">
        <v>167</v>
      </c>
      <c r="M333" s="420" t="s">
        <v>130</v>
      </c>
      <c r="N333" s="440">
        <v>60000</v>
      </c>
      <c r="O333" s="440">
        <v>120000</v>
      </c>
      <c r="P333" s="441"/>
      <c r="Q333" s="443">
        <v>8</v>
      </c>
      <c r="R333" s="225"/>
      <c r="S333" s="215"/>
    </row>
    <row r="334" spans="1:19" ht="45" x14ac:dyDescent="0.35">
      <c r="A334" s="246"/>
      <c r="B334" s="299"/>
      <c r="C334" s="286"/>
      <c r="D334" s="299"/>
      <c r="E334" s="20">
        <v>2</v>
      </c>
      <c r="F334" s="123" t="s">
        <v>26</v>
      </c>
      <c r="G334" s="410"/>
      <c r="H334" s="410"/>
      <c r="I334" s="421"/>
      <c r="J334" s="421"/>
      <c r="K334" s="339"/>
      <c r="L334" s="421"/>
      <c r="M334" s="421"/>
      <c r="N334" s="441"/>
      <c r="O334" s="441"/>
      <c r="P334" s="441"/>
      <c r="Q334" s="444"/>
      <c r="R334" s="225"/>
      <c r="S334" s="215"/>
    </row>
    <row r="335" spans="1:19" ht="30" x14ac:dyDescent="0.35">
      <c r="A335" s="246"/>
      <c r="B335" s="299"/>
      <c r="C335" s="286"/>
      <c r="D335" s="299"/>
      <c r="E335" s="20">
        <v>1</v>
      </c>
      <c r="F335" s="123" t="s">
        <v>53</v>
      </c>
      <c r="G335" s="411" t="s">
        <v>80</v>
      </c>
      <c r="H335" s="411">
        <v>1000</v>
      </c>
      <c r="I335" s="420">
        <v>0.7</v>
      </c>
      <c r="J335" s="420">
        <v>0.9</v>
      </c>
      <c r="K335" s="338" t="s">
        <v>209</v>
      </c>
      <c r="L335" s="420" t="s">
        <v>167</v>
      </c>
      <c r="M335" s="420" t="s">
        <v>130</v>
      </c>
      <c r="N335" s="441"/>
      <c r="O335" s="441"/>
      <c r="P335" s="441"/>
      <c r="Q335" s="444"/>
      <c r="R335" s="225"/>
      <c r="S335" s="215"/>
    </row>
    <row r="336" spans="1:19" ht="45" x14ac:dyDescent="0.35">
      <c r="A336" s="246"/>
      <c r="B336" s="410"/>
      <c r="C336" s="339"/>
      <c r="D336" s="410"/>
      <c r="E336" s="20">
        <v>2</v>
      </c>
      <c r="F336" s="123" t="s">
        <v>26</v>
      </c>
      <c r="G336" s="410"/>
      <c r="H336" s="410"/>
      <c r="I336" s="421"/>
      <c r="J336" s="421"/>
      <c r="K336" s="339"/>
      <c r="L336" s="421"/>
      <c r="M336" s="421"/>
      <c r="N336" s="442"/>
      <c r="O336" s="442"/>
      <c r="P336" s="442"/>
      <c r="Q336" s="445"/>
      <c r="R336" s="225"/>
      <c r="S336" s="215"/>
    </row>
    <row r="337" spans="1:19" ht="30" customHeight="1" x14ac:dyDescent="0.35">
      <c r="A337" s="246"/>
      <c r="B337" s="411" t="s">
        <v>88</v>
      </c>
      <c r="C337" s="338" t="s">
        <v>91</v>
      </c>
      <c r="D337" s="411" t="s">
        <v>79</v>
      </c>
      <c r="E337" s="20">
        <v>1</v>
      </c>
      <c r="F337" s="123" t="s">
        <v>53</v>
      </c>
      <c r="G337" s="411" t="s">
        <v>67</v>
      </c>
      <c r="H337" s="411">
        <v>700</v>
      </c>
      <c r="I337" s="420">
        <v>0.7</v>
      </c>
      <c r="J337" s="420">
        <v>0.9</v>
      </c>
      <c r="K337" s="338" t="s">
        <v>166</v>
      </c>
      <c r="L337" s="420" t="s">
        <v>167</v>
      </c>
      <c r="M337" s="420" t="s">
        <v>130</v>
      </c>
      <c r="N337" s="440">
        <v>20000</v>
      </c>
      <c r="O337" s="440">
        <v>40000</v>
      </c>
      <c r="P337" s="440">
        <v>300000</v>
      </c>
      <c r="Q337" s="443">
        <v>8</v>
      </c>
      <c r="R337" s="225"/>
      <c r="S337" s="215"/>
    </row>
    <row r="338" spans="1:19" ht="45" x14ac:dyDescent="0.35">
      <c r="A338" s="246"/>
      <c r="B338" s="299"/>
      <c r="C338" s="286"/>
      <c r="D338" s="299"/>
      <c r="E338" s="20">
        <v>2</v>
      </c>
      <c r="F338" s="123" t="s">
        <v>26</v>
      </c>
      <c r="G338" s="410"/>
      <c r="H338" s="410"/>
      <c r="I338" s="421"/>
      <c r="J338" s="421"/>
      <c r="K338" s="339"/>
      <c r="L338" s="421"/>
      <c r="M338" s="421"/>
      <c r="N338" s="441"/>
      <c r="O338" s="441"/>
      <c r="P338" s="441"/>
      <c r="Q338" s="444"/>
      <c r="R338" s="225"/>
      <c r="S338" s="215"/>
    </row>
    <row r="339" spans="1:19" ht="30" x14ac:dyDescent="0.35">
      <c r="A339" s="246"/>
      <c r="B339" s="299"/>
      <c r="C339" s="286"/>
      <c r="D339" s="299"/>
      <c r="E339" s="20">
        <v>1</v>
      </c>
      <c r="F339" s="123" t="s">
        <v>53</v>
      </c>
      <c r="G339" s="411" t="s">
        <v>67</v>
      </c>
      <c r="H339" s="411">
        <v>700</v>
      </c>
      <c r="I339" s="420">
        <v>0.7</v>
      </c>
      <c r="J339" s="420">
        <v>0.9</v>
      </c>
      <c r="K339" s="338" t="s">
        <v>168</v>
      </c>
      <c r="L339" s="420" t="s">
        <v>167</v>
      </c>
      <c r="M339" s="420" t="s">
        <v>130</v>
      </c>
      <c r="N339" s="441"/>
      <c r="O339" s="441"/>
      <c r="P339" s="441"/>
      <c r="Q339" s="444"/>
      <c r="R339" s="225"/>
      <c r="S339" s="215"/>
    </row>
    <row r="340" spans="1:19" ht="45" x14ac:dyDescent="0.35">
      <c r="A340" s="246"/>
      <c r="B340" s="299"/>
      <c r="C340" s="286"/>
      <c r="D340" s="299"/>
      <c r="E340" s="20">
        <v>2</v>
      </c>
      <c r="F340" s="123" t="s">
        <v>26</v>
      </c>
      <c r="G340" s="410"/>
      <c r="H340" s="410"/>
      <c r="I340" s="421"/>
      <c r="J340" s="421"/>
      <c r="K340" s="339"/>
      <c r="L340" s="421"/>
      <c r="M340" s="421"/>
      <c r="N340" s="441"/>
      <c r="O340" s="441"/>
      <c r="P340" s="441"/>
      <c r="Q340" s="444"/>
      <c r="R340" s="225"/>
      <c r="S340" s="215"/>
    </row>
    <row r="341" spans="1:19" ht="30" x14ac:dyDescent="0.35">
      <c r="A341" s="246"/>
      <c r="B341" s="299"/>
      <c r="C341" s="286"/>
      <c r="D341" s="299"/>
      <c r="E341" s="20">
        <v>1</v>
      </c>
      <c r="F341" s="123" t="s">
        <v>53</v>
      </c>
      <c r="G341" s="411" t="s">
        <v>170</v>
      </c>
      <c r="H341" s="411">
        <v>700</v>
      </c>
      <c r="I341" s="420">
        <v>0.7</v>
      </c>
      <c r="J341" s="420">
        <v>0.9</v>
      </c>
      <c r="K341" s="338" t="s">
        <v>171</v>
      </c>
      <c r="L341" s="420" t="s">
        <v>167</v>
      </c>
      <c r="M341" s="420" t="s">
        <v>130</v>
      </c>
      <c r="N341" s="441"/>
      <c r="O341" s="441"/>
      <c r="P341" s="441"/>
      <c r="Q341" s="444"/>
      <c r="R341" s="225"/>
      <c r="S341" s="215"/>
    </row>
    <row r="342" spans="1:19" ht="45" x14ac:dyDescent="0.35">
      <c r="A342" s="246"/>
      <c r="B342" s="299"/>
      <c r="C342" s="286"/>
      <c r="D342" s="299"/>
      <c r="E342" s="20">
        <v>2</v>
      </c>
      <c r="F342" s="123" t="s">
        <v>26</v>
      </c>
      <c r="G342" s="410"/>
      <c r="H342" s="410"/>
      <c r="I342" s="421"/>
      <c r="J342" s="421"/>
      <c r="K342" s="339"/>
      <c r="L342" s="421"/>
      <c r="M342" s="421"/>
      <c r="N342" s="442"/>
      <c r="O342" s="442"/>
      <c r="P342" s="441"/>
      <c r="Q342" s="445"/>
      <c r="R342" s="225"/>
      <c r="S342" s="215"/>
    </row>
    <row r="343" spans="1:19" ht="30" x14ac:dyDescent="0.35">
      <c r="A343" s="246"/>
      <c r="B343" s="299"/>
      <c r="C343" s="286"/>
      <c r="D343" s="299"/>
      <c r="E343" s="20">
        <v>1</v>
      </c>
      <c r="F343" s="123" t="s">
        <v>53</v>
      </c>
      <c r="G343" s="411" t="s">
        <v>80</v>
      </c>
      <c r="H343" s="411">
        <v>700</v>
      </c>
      <c r="I343" s="420">
        <v>0.7</v>
      </c>
      <c r="J343" s="420">
        <v>0.9</v>
      </c>
      <c r="K343" s="338" t="s">
        <v>211</v>
      </c>
      <c r="L343" s="420" t="s">
        <v>167</v>
      </c>
      <c r="M343" s="420" t="s">
        <v>130</v>
      </c>
      <c r="N343" s="440">
        <v>80000</v>
      </c>
      <c r="O343" s="440">
        <v>160000</v>
      </c>
      <c r="P343" s="441"/>
      <c r="Q343" s="443">
        <v>8</v>
      </c>
      <c r="R343" s="225"/>
      <c r="S343" s="215"/>
    </row>
    <row r="344" spans="1:19" ht="45" x14ac:dyDescent="0.35">
      <c r="A344" s="246"/>
      <c r="B344" s="299"/>
      <c r="C344" s="286"/>
      <c r="D344" s="299"/>
      <c r="E344" s="20">
        <v>2</v>
      </c>
      <c r="F344" s="123" t="s">
        <v>26</v>
      </c>
      <c r="G344" s="410"/>
      <c r="H344" s="410"/>
      <c r="I344" s="421"/>
      <c r="J344" s="421"/>
      <c r="K344" s="339"/>
      <c r="L344" s="421"/>
      <c r="M344" s="421"/>
      <c r="N344" s="441"/>
      <c r="O344" s="441"/>
      <c r="P344" s="441"/>
      <c r="Q344" s="444"/>
      <c r="R344" s="225"/>
      <c r="S344" s="215"/>
    </row>
    <row r="345" spans="1:19" ht="30" x14ac:dyDescent="0.35">
      <c r="A345" s="246"/>
      <c r="B345" s="299"/>
      <c r="C345" s="286"/>
      <c r="D345" s="299"/>
      <c r="E345" s="20">
        <v>1</v>
      </c>
      <c r="F345" s="123" t="s">
        <v>53</v>
      </c>
      <c r="G345" s="411" t="s">
        <v>80</v>
      </c>
      <c r="H345" s="411">
        <v>700</v>
      </c>
      <c r="I345" s="420">
        <v>0.7</v>
      </c>
      <c r="J345" s="420">
        <v>0.9</v>
      </c>
      <c r="K345" s="338" t="s">
        <v>209</v>
      </c>
      <c r="L345" s="420" t="s">
        <v>167</v>
      </c>
      <c r="M345" s="420" t="s">
        <v>130</v>
      </c>
      <c r="N345" s="441"/>
      <c r="O345" s="441"/>
      <c r="P345" s="441"/>
      <c r="Q345" s="444"/>
      <c r="R345" s="225"/>
      <c r="S345" s="215"/>
    </row>
    <row r="346" spans="1:19" ht="45" x14ac:dyDescent="0.35">
      <c r="A346" s="246"/>
      <c r="B346" s="410"/>
      <c r="C346" s="339"/>
      <c r="D346" s="410"/>
      <c r="E346" s="20">
        <v>2</v>
      </c>
      <c r="F346" s="123" t="s">
        <v>26</v>
      </c>
      <c r="G346" s="410"/>
      <c r="H346" s="410"/>
      <c r="I346" s="421"/>
      <c r="J346" s="421"/>
      <c r="K346" s="339"/>
      <c r="L346" s="421"/>
      <c r="M346" s="421"/>
      <c r="N346" s="442"/>
      <c r="O346" s="442"/>
      <c r="P346" s="442"/>
      <c r="Q346" s="445"/>
      <c r="R346" s="225"/>
      <c r="S346" s="215"/>
    </row>
    <row r="347" spans="1:19" ht="30" customHeight="1" x14ac:dyDescent="0.3">
      <c r="A347" s="246"/>
      <c r="B347" s="411" t="s">
        <v>84</v>
      </c>
      <c r="C347" s="338" t="s">
        <v>81</v>
      </c>
      <c r="D347" s="411" t="s">
        <v>45</v>
      </c>
      <c r="E347" s="125">
        <v>1</v>
      </c>
      <c r="F347" s="123" t="s">
        <v>53</v>
      </c>
      <c r="G347" s="11" t="s">
        <v>65</v>
      </c>
      <c r="H347" s="123">
        <v>300</v>
      </c>
      <c r="I347" s="131">
        <v>0.75</v>
      </c>
      <c r="J347" s="131">
        <v>0.85</v>
      </c>
      <c r="K347" s="338" t="s">
        <v>202</v>
      </c>
      <c r="L347" s="411" t="s">
        <v>161</v>
      </c>
      <c r="M347" s="411" t="s">
        <v>162</v>
      </c>
      <c r="N347" s="283">
        <v>100000</v>
      </c>
      <c r="O347" s="283">
        <v>200000</v>
      </c>
      <c r="P347" s="415">
        <v>300000</v>
      </c>
      <c r="Q347" s="411">
        <v>8</v>
      </c>
      <c r="R347" s="225"/>
      <c r="S347" s="215"/>
    </row>
    <row r="348" spans="1:19" ht="45" x14ac:dyDescent="0.3">
      <c r="A348" s="246"/>
      <c r="B348" s="299"/>
      <c r="C348" s="286"/>
      <c r="D348" s="299"/>
      <c r="E348" s="125">
        <v>2</v>
      </c>
      <c r="F348" s="123" t="s">
        <v>26</v>
      </c>
      <c r="G348" s="11" t="s">
        <v>65</v>
      </c>
      <c r="H348" s="123">
        <v>300</v>
      </c>
      <c r="I348" s="131">
        <v>0.75</v>
      </c>
      <c r="J348" s="131">
        <v>0.85</v>
      </c>
      <c r="K348" s="339"/>
      <c r="L348" s="410"/>
      <c r="M348" s="410"/>
      <c r="N348" s="281"/>
      <c r="O348" s="281"/>
      <c r="P348" s="416"/>
      <c r="Q348" s="410"/>
      <c r="R348" s="225"/>
      <c r="S348" s="215"/>
    </row>
    <row r="349" spans="1:19" ht="30" x14ac:dyDescent="0.3">
      <c r="A349" s="246"/>
      <c r="B349" s="299"/>
      <c r="C349" s="286"/>
      <c r="D349" s="299"/>
      <c r="E349" s="125">
        <v>1</v>
      </c>
      <c r="F349" s="123" t="s">
        <v>53</v>
      </c>
      <c r="G349" s="11" t="s">
        <v>63</v>
      </c>
      <c r="H349" s="123">
        <v>300</v>
      </c>
      <c r="I349" s="131">
        <v>0.6</v>
      </c>
      <c r="J349" s="131">
        <v>0.7</v>
      </c>
      <c r="K349" s="338" t="s">
        <v>64</v>
      </c>
      <c r="L349" s="411" t="s">
        <v>161</v>
      </c>
      <c r="M349" s="411" t="s">
        <v>162</v>
      </c>
      <c r="N349" s="281"/>
      <c r="O349" s="281"/>
      <c r="P349" s="416"/>
      <c r="Q349" s="411">
        <v>8</v>
      </c>
      <c r="R349" s="225"/>
      <c r="S349" s="215"/>
    </row>
    <row r="350" spans="1:19" ht="45" x14ac:dyDescent="0.3">
      <c r="A350" s="246"/>
      <c r="B350" s="299"/>
      <c r="C350" s="286"/>
      <c r="D350" s="299"/>
      <c r="E350" s="125">
        <v>2</v>
      </c>
      <c r="F350" s="123" t="s">
        <v>26</v>
      </c>
      <c r="G350" s="11" t="s">
        <v>63</v>
      </c>
      <c r="H350" s="123">
        <v>300</v>
      </c>
      <c r="I350" s="131">
        <v>0.6</v>
      </c>
      <c r="J350" s="131">
        <v>0.7</v>
      </c>
      <c r="K350" s="339"/>
      <c r="L350" s="410"/>
      <c r="M350" s="410"/>
      <c r="N350" s="281"/>
      <c r="O350" s="281"/>
      <c r="P350" s="416"/>
      <c r="Q350" s="410"/>
      <c r="R350" s="225"/>
      <c r="S350" s="215"/>
    </row>
    <row r="351" spans="1:19" ht="30" x14ac:dyDescent="0.3">
      <c r="A351" s="246"/>
      <c r="B351" s="299"/>
      <c r="C351" s="286"/>
      <c r="D351" s="299"/>
      <c r="E351" s="125">
        <v>1</v>
      </c>
      <c r="F351" s="123" t="s">
        <v>53</v>
      </c>
      <c r="G351" s="11" t="s">
        <v>65</v>
      </c>
      <c r="H351" s="123">
        <v>300</v>
      </c>
      <c r="I351" s="131">
        <v>0.75</v>
      </c>
      <c r="J351" s="131">
        <v>0.85</v>
      </c>
      <c r="K351" s="338" t="s">
        <v>207</v>
      </c>
      <c r="L351" s="411" t="s">
        <v>161</v>
      </c>
      <c r="M351" s="411" t="s">
        <v>162</v>
      </c>
      <c r="N351" s="281"/>
      <c r="O351" s="281"/>
      <c r="P351" s="416"/>
      <c r="Q351" s="411">
        <v>8</v>
      </c>
      <c r="R351" s="225"/>
      <c r="S351" s="215"/>
    </row>
    <row r="352" spans="1:19" ht="45" x14ac:dyDescent="0.3">
      <c r="A352" s="246"/>
      <c r="B352" s="410"/>
      <c r="C352" s="339"/>
      <c r="D352" s="410"/>
      <c r="E352" s="125">
        <v>2</v>
      </c>
      <c r="F352" s="123" t="s">
        <v>26</v>
      </c>
      <c r="G352" s="11" t="s">
        <v>65</v>
      </c>
      <c r="H352" s="123">
        <v>300</v>
      </c>
      <c r="I352" s="131">
        <v>0.75</v>
      </c>
      <c r="J352" s="131">
        <v>0.85</v>
      </c>
      <c r="K352" s="339"/>
      <c r="L352" s="410"/>
      <c r="M352" s="410"/>
      <c r="N352" s="282"/>
      <c r="O352" s="282"/>
      <c r="P352" s="419"/>
      <c r="Q352" s="410"/>
      <c r="R352" s="225"/>
      <c r="S352" s="215"/>
    </row>
    <row r="353" spans="1:19" ht="30" x14ac:dyDescent="0.3">
      <c r="A353" s="246"/>
      <c r="B353" s="225" t="s">
        <v>55</v>
      </c>
      <c r="C353" s="270" t="s">
        <v>56</v>
      </c>
      <c r="D353" s="225" t="s">
        <v>45</v>
      </c>
      <c r="E353" s="103">
        <v>1</v>
      </c>
      <c r="F353" s="96" t="s">
        <v>53</v>
      </c>
      <c r="G353" s="11" t="s">
        <v>65</v>
      </c>
      <c r="H353" s="103">
        <v>500</v>
      </c>
      <c r="I353" s="114">
        <v>0.6</v>
      </c>
      <c r="J353" s="114">
        <v>0.8</v>
      </c>
      <c r="K353" s="270" t="s">
        <v>62</v>
      </c>
      <c r="L353" s="225" t="s">
        <v>172</v>
      </c>
      <c r="M353" s="225" t="s">
        <v>173</v>
      </c>
      <c r="N353" s="406">
        <v>8000</v>
      </c>
      <c r="O353" s="406">
        <v>16000</v>
      </c>
      <c r="P353" s="406">
        <v>300000</v>
      </c>
      <c r="Q353" s="225">
        <v>8</v>
      </c>
      <c r="R353" s="225"/>
      <c r="S353" s="215"/>
    </row>
    <row r="354" spans="1:19" ht="45" x14ac:dyDescent="0.3">
      <c r="A354" s="246"/>
      <c r="B354" s="225"/>
      <c r="C354" s="270"/>
      <c r="D354" s="225"/>
      <c r="E354" s="103">
        <v>2</v>
      </c>
      <c r="F354" s="96" t="s">
        <v>26</v>
      </c>
      <c r="G354" s="11" t="s">
        <v>65</v>
      </c>
      <c r="H354" s="103">
        <v>500</v>
      </c>
      <c r="I354" s="114">
        <v>0.6</v>
      </c>
      <c r="J354" s="114">
        <v>0.8</v>
      </c>
      <c r="K354" s="270"/>
      <c r="L354" s="225"/>
      <c r="M354" s="225"/>
      <c r="N354" s="225"/>
      <c r="O354" s="406"/>
      <c r="P354" s="406"/>
      <c r="Q354" s="225"/>
      <c r="R354" s="225"/>
      <c r="S354" s="215"/>
    </row>
    <row r="355" spans="1:19" ht="30" x14ac:dyDescent="0.3">
      <c r="A355" s="246"/>
      <c r="B355" s="225" t="s">
        <v>55</v>
      </c>
      <c r="C355" s="270" t="s">
        <v>56</v>
      </c>
      <c r="D355" s="225" t="s">
        <v>45</v>
      </c>
      <c r="E355" s="103">
        <v>1</v>
      </c>
      <c r="F355" s="96" t="s">
        <v>53</v>
      </c>
      <c r="G355" s="11" t="s">
        <v>65</v>
      </c>
      <c r="H355" s="103">
        <v>500</v>
      </c>
      <c r="I355" s="114">
        <v>0.6</v>
      </c>
      <c r="J355" s="114">
        <v>0.8</v>
      </c>
      <c r="K355" s="270" t="s">
        <v>205</v>
      </c>
      <c r="L355" s="225" t="s">
        <v>172</v>
      </c>
      <c r="M355" s="225" t="s">
        <v>173</v>
      </c>
      <c r="N355" s="406">
        <v>24500</v>
      </c>
      <c r="O355" s="406">
        <v>49000</v>
      </c>
      <c r="P355" s="406"/>
      <c r="Q355" s="225">
        <v>8</v>
      </c>
      <c r="R355" s="225"/>
      <c r="S355" s="215"/>
    </row>
    <row r="356" spans="1:19" ht="45" x14ac:dyDescent="0.3">
      <c r="A356" s="246"/>
      <c r="B356" s="225"/>
      <c r="C356" s="270"/>
      <c r="D356" s="225"/>
      <c r="E356" s="103">
        <v>2</v>
      </c>
      <c r="F356" s="96" t="s">
        <v>26</v>
      </c>
      <c r="G356" s="11" t="s">
        <v>65</v>
      </c>
      <c r="H356" s="103">
        <v>500</v>
      </c>
      <c r="I356" s="114">
        <v>0.6</v>
      </c>
      <c r="J356" s="114">
        <v>0.8</v>
      </c>
      <c r="K356" s="270"/>
      <c r="L356" s="225"/>
      <c r="M356" s="225"/>
      <c r="N356" s="225"/>
      <c r="O356" s="406"/>
      <c r="P356" s="406"/>
      <c r="Q356" s="225"/>
      <c r="R356" s="225"/>
      <c r="S356" s="215"/>
    </row>
    <row r="357" spans="1:19" ht="30" x14ac:dyDescent="0.3">
      <c r="A357" s="246"/>
      <c r="B357" s="225" t="s">
        <v>55</v>
      </c>
      <c r="C357" s="270" t="s">
        <v>56</v>
      </c>
      <c r="D357" s="225" t="s">
        <v>45</v>
      </c>
      <c r="E357" s="103">
        <v>1</v>
      </c>
      <c r="F357" s="96" t="s">
        <v>53</v>
      </c>
      <c r="G357" s="11" t="s">
        <v>65</v>
      </c>
      <c r="H357" s="103">
        <v>500</v>
      </c>
      <c r="I357" s="114">
        <v>0.6</v>
      </c>
      <c r="J357" s="114">
        <v>0.8</v>
      </c>
      <c r="K357" s="270" t="s">
        <v>206</v>
      </c>
      <c r="L357" s="225" t="s">
        <v>172</v>
      </c>
      <c r="M357" s="225" t="s">
        <v>173</v>
      </c>
      <c r="N357" s="406">
        <v>17500</v>
      </c>
      <c r="O357" s="406">
        <v>35000</v>
      </c>
      <c r="P357" s="406"/>
      <c r="Q357" s="225">
        <v>8</v>
      </c>
      <c r="R357" s="225"/>
      <c r="S357" s="215"/>
    </row>
    <row r="358" spans="1:19" ht="45" x14ac:dyDescent="0.3">
      <c r="A358" s="246"/>
      <c r="B358" s="225"/>
      <c r="C358" s="270"/>
      <c r="D358" s="225"/>
      <c r="E358" s="103">
        <v>2</v>
      </c>
      <c r="F358" s="96" t="s">
        <v>26</v>
      </c>
      <c r="G358" s="11" t="s">
        <v>65</v>
      </c>
      <c r="H358" s="103">
        <v>500</v>
      </c>
      <c r="I358" s="114">
        <v>0.6</v>
      </c>
      <c r="J358" s="114">
        <v>0.8</v>
      </c>
      <c r="K358" s="270"/>
      <c r="L358" s="225"/>
      <c r="M358" s="225"/>
      <c r="N358" s="406"/>
      <c r="O358" s="406"/>
      <c r="P358" s="406"/>
      <c r="Q358" s="225"/>
      <c r="R358" s="225"/>
      <c r="S358" s="215"/>
    </row>
    <row r="359" spans="1:19" ht="30" x14ac:dyDescent="0.3">
      <c r="A359" s="246"/>
      <c r="B359" s="258" t="s">
        <v>174</v>
      </c>
      <c r="C359" s="260" t="s">
        <v>119</v>
      </c>
      <c r="D359" s="262" t="s">
        <v>21</v>
      </c>
      <c r="E359" s="260">
        <v>1</v>
      </c>
      <c r="F359" s="106" t="s">
        <v>53</v>
      </c>
      <c r="G359" s="177" t="s">
        <v>49</v>
      </c>
      <c r="H359" s="115">
        <v>2000</v>
      </c>
      <c r="I359" s="70">
        <v>0.7</v>
      </c>
      <c r="J359" s="16">
        <v>0.85</v>
      </c>
      <c r="K359" s="106" t="s">
        <v>64</v>
      </c>
      <c r="L359" s="202" t="s">
        <v>120</v>
      </c>
      <c r="M359" s="202" t="s">
        <v>121</v>
      </c>
      <c r="N359" s="330" t="s">
        <v>19</v>
      </c>
      <c r="O359" s="330" t="s">
        <v>19</v>
      </c>
      <c r="P359" s="330" t="s">
        <v>19</v>
      </c>
      <c r="Q359" s="96">
        <v>8</v>
      </c>
      <c r="R359" s="225"/>
      <c r="S359" s="215"/>
    </row>
    <row r="360" spans="1:19" ht="30" x14ac:dyDescent="0.3">
      <c r="A360" s="246"/>
      <c r="B360" s="258"/>
      <c r="C360" s="260"/>
      <c r="D360" s="262"/>
      <c r="E360" s="260"/>
      <c r="F360" s="106" t="s">
        <v>53</v>
      </c>
      <c r="G360" s="177" t="s">
        <v>264</v>
      </c>
      <c r="H360" s="115">
        <v>2000</v>
      </c>
      <c r="I360" s="70">
        <v>0.7</v>
      </c>
      <c r="J360" s="16">
        <v>0.85</v>
      </c>
      <c r="K360" s="106" t="s">
        <v>202</v>
      </c>
      <c r="L360" s="202"/>
      <c r="M360" s="202"/>
      <c r="N360" s="330"/>
      <c r="O360" s="330"/>
      <c r="P360" s="330"/>
      <c r="Q360" s="96">
        <v>8</v>
      </c>
      <c r="R360" s="225"/>
      <c r="S360" s="215"/>
    </row>
    <row r="361" spans="1:19" ht="30" x14ac:dyDescent="0.3">
      <c r="A361" s="246"/>
      <c r="B361" s="258"/>
      <c r="C361" s="260"/>
      <c r="D361" s="262"/>
      <c r="E361" s="260"/>
      <c r="F361" s="106" t="s">
        <v>53</v>
      </c>
      <c r="G361" s="177" t="s">
        <v>49</v>
      </c>
      <c r="H361" s="115">
        <v>2000</v>
      </c>
      <c r="I361" s="70">
        <v>0.7</v>
      </c>
      <c r="J361" s="16">
        <v>0.85</v>
      </c>
      <c r="K361" s="106" t="s">
        <v>207</v>
      </c>
      <c r="L361" s="202"/>
      <c r="M361" s="202"/>
      <c r="N361" s="330"/>
      <c r="O361" s="330"/>
      <c r="P361" s="330"/>
      <c r="Q361" s="96">
        <v>8</v>
      </c>
      <c r="R361" s="225"/>
      <c r="S361" s="215"/>
    </row>
    <row r="362" spans="1:19" ht="45" x14ac:dyDescent="0.3">
      <c r="A362" s="246"/>
      <c r="B362" s="258"/>
      <c r="C362" s="260"/>
      <c r="D362" s="262"/>
      <c r="E362" s="260">
        <v>2</v>
      </c>
      <c r="F362" s="106" t="s">
        <v>26</v>
      </c>
      <c r="G362" s="177" t="s">
        <v>49</v>
      </c>
      <c r="H362" s="115">
        <v>2000</v>
      </c>
      <c r="I362" s="70">
        <v>0.7</v>
      </c>
      <c r="J362" s="16">
        <v>0.85</v>
      </c>
      <c r="K362" s="106" t="s">
        <v>64</v>
      </c>
      <c r="L362" s="202"/>
      <c r="M362" s="202"/>
      <c r="N362" s="330"/>
      <c r="O362" s="330"/>
      <c r="P362" s="330"/>
      <c r="Q362" s="96">
        <v>8</v>
      </c>
      <c r="R362" s="225"/>
      <c r="S362" s="215"/>
    </row>
    <row r="363" spans="1:19" ht="45" x14ac:dyDescent="0.3">
      <c r="A363" s="246"/>
      <c r="B363" s="258"/>
      <c r="C363" s="260"/>
      <c r="D363" s="262"/>
      <c r="E363" s="260"/>
      <c r="F363" s="106" t="s">
        <v>26</v>
      </c>
      <c r="G363" s="177" t="s">
        <v>49</v>
      </c>
      <c r="H363" s="115">
        <v>2000</v>
      </c>
      <c r="I363" s="70">
        <v>0.7</v>
      </c>
      <c r="J363" s="16">
        <v>0.85</v>
      </c>
      <c r="K363" s="106" t="s">
        <v>202</v>
      </c>
      <c r="L363" s="202"/>
      <c r="M363" s="202"/>
      <c r="N363" s="330"/>
      <c r="O363" s="330"/>
      <c r="P363" s="330"/>
      <c r="Q363" s="96">
        <v>8</v>
      </c>
      <c r="R363" s="225"/>
      <c r="S363" s="215"/>
    </row>
    <row r="364" spans="1:19" ht="45" x14ac:dyDescent="0.3">
      <c r="A364" s="246"/>
      <c r="B364" s="258"/>
      <c r="C364" s="260"/>
      <c r="D364" s="262"/>
      <c r="E364" s="260"/>
      <c r="F364" s="106" t="s">
        <v>26</v>
      </c>
      <c r="G364" s="177" t="s">
        <v>49</v>
      </c>
      <c r="H364" s="115">
        <v>2000</v>
      </c>
      <c r="I364" s="70">
        <v>0.7</v>
      </c>
      <c r="J364" s="16">
        <v>0.85</v>
      </c>
      <c r="K364" s="106" t="s">
        <v>207</v>
      </c>
      <c r="L364" s="202"/>
      <c r="M364" s="202"/>
      <c r="N364" s="330"/>
      <c r="O364" s="330"/>
      <c r="P364" s="330"/>
      <c r="Q364" s="96">
        <v>8</v>
      </c>
      <c r="R364" s="225"/>
      <c r="S364" s="215"/>
    </row>
    <row r="365" spans="1:19" ht="30" x14ac:dyDescent="0.3">
      <c r="A365" s="246"/>
      <c r="B365" s="258" t="s">
        <v>133</v>
      </c>
      <c r="C365" s="260" t="s">
        <v>134</v>
      </c>
      <c r="D365" s="262" t="s">
        <v>21</v>
      </c>
      <c r="E365" s="260">
        <v>1</v>
      </c>
      <c r="F365" s="106" t="s">
        <v>53</v>
      </c>
      <c r="G365" s="115" t="s">
        <v>265</v>
      </c>
      <c r="H365" s="115">
        <v>4000</v>
      </c>
      <c r="I365" s="70">
        <v>0.7</v>
      </c>
      <c r="J365" s="16">
        <v>0.85</v>
      </c>
      <c r="K365" s="106" t="s">
        <v>64</v>
      </c>
      <c r="L365" s="202" t="s">
        <v>120</v>
      </c>
      <c r="M365" s="202" t="s">
        <v>121</v>
      </c>
      <c r="N365" s="330" t="s">
        <v>19</v>
      </c>
      <c r="O365" s="330" t="s">
        <v>19</v>
      </c>
      <c r="P365" s="330" t="s">
        <v>19</v>
      </c>
      <c r="Q365" s="96">
        <v>8</v>
      </c>
      <c r="R365" s="225"/>
      <c r="S365" s="215"/>
    </row>
    <row r="366" spans="1:19" ht="30" x14ac:dyDescent="0.3">
      <c r="A366" s="246"/>
      <c r="B366" s="258"/>
      <c r="C366" s="260"/>
      <c r="D366" s="262"/>
      <c r="E366" s="260"/>
      <c r="F366" s="106" t="s">
        <v>53</v>
      </c>
      <c r="G366" s="115" t="s">
        <v>265</v>
      </c>
      <c r="H366" s="115">
        <v>4000</v>
      </c>
      <c r="I366" s="70">
        <v>0.7</v>
      </c>
      <c r="J366" s="16">
        <v>0.85</v>
      </c>
      <c r="K366" s="106" t="s">
        <v>202</v>
      </c>
      <c r="L366" s="202"/>
      <c r="M366" s="202"/>
      <c r="N366" s="330"/>
      <c r="O366" s="330"/>
      <c r="P366" s="330"/>
      <c r="Q366" s="96">
        <v>8</v>
      </c>
      <c r="R366" s="225"/>
      <c r="S366" s="215"/>
    </row>
    <row r="367" spans="1:19" ht="30" x14ac:dyDescent="0.3">
      <c r="A367" s="246"/>
      <c r="B367" s="258"/>
      <c r="C367" s="260"/>
      <c r="D367" s="262"/>
      <c r="E367" s="260"/>
      <c r="F367" s="106" t="s">
        <v>53</v>
      </c>
      <c r="G367" s="115" t="s">
        <v>265</v>
      </c>
      <c r="H367" s="115">
        <v>4000</v>
      </c>
      <c r="I367" s="70">
        <v>0.7</v>
      </c>
      <c r="J367" s="16">
        <v>0.85</v>
      </c>
      <c r="K367" s="106" t="s">
        <v>207</v>
      </c>
      <c r="L367" s="202"/>
      <c r="M367" s="202"/>
      <c r="N367" s="330"/>
      <c r="O367" s="330"/>
      <c r="P367" s="330"/>
      <c r="Q367" s="96">
        <v>8</v>
      </c>
      <c r="R367" s="225"/>
      <c r="S367" s="215"/>
    </row>
    <row r="368" spans="1:19" ht="45" x14ac:dyDescent="0.3">
      <c r="A368" s="246"/>
      <c r="B368" s="258"/>
      <c r="C368" s="260"/>
      <c r="D368" s="262"/>
      <c r="E368" s="260">
        <v>2</v>
      </c>
      <c r="F368" s="106" t="s">
        <v>26</v>
      </c>
      <c r="G368" s="115" t="s">
        <v>265</v>
      </c>
      <c r="H368" s="115">
        <v>4000</v>
      </c>
      <c r="I368" s="70">
        <v>0.7</v>
      </c>
      <c r="J368" s="16">
        <v>0.85</v>
      </c>
      <c r="K368" s="106" t="s">
        <v>64</v>
      </c>
      <c r="L368" s="202"/>
      <c r="M368" s="202"/>
      <c r="N368" s="330"/>
      <c r="O368" s="330"/>
      <c r="P368" s="330"/>
      <c r="Q368" s="96">
        <v>8</v>
      </c>
      <c r="R368" s="225"/>
      <c r="S368" s="215"/>
    </row>
    <row r="369" spans="1:19" ht="45" x14ac:dyDescent="0.3">
      <c r="A369" s="246"/>
      <c r="B369" s="258"/>
      <c r="C369" s="260"/>
      <c r="D369" s="262"/>
      <c r="E369" s="260"/>
      <c r="F369" s="106" t="s">
        <v>26</v>
      </c>
      <c r="G369" s="115" t="s">
        <v>265</v>
      </c>
      <c r="H369" s="115">
        <v>4000</v>
      </c>
      <c r="I369" s="70">
        <v>0.7</v>
      </c>
      <c r="J369" s="16">
        <v>0.85</v>
      </c>
      <c r="K369" s="106" t="s">
        <v>202</v>
      </c>
      <c r="L369" s="202"/>
      <c r="M369" s="202"/>
      <c r="N369" s="330"/>
      <c r="O369" s="330"/>
      <c r="P369" s="330"/>
      <c r="Q369" s="96">
        <v>8</v>
      </c>
      <c r="R369" s="225"/>
      <c r="S369" s="215"/>
    </row>
    <row r="370" spans="1:19" ht="45" x14ac:dyDescent="0.3">
      <c r="A370" s="246"/>
      <c r="B370" s="258"/>
      <c r="C370" s="260"/>
      <c r="D370" s="262"/>
      <c r="E370" s="260"/>
      <c r="F370" s="106" t="s">
        <v>26</v>
      </c>
      <c r="G370" s="115" t="s">
        <v>265</v>
      </c>
      <c r="H370" s="115">
        <v>4000</v>
      </c>
      <c r="I370" s="70">
        <v>0.7</v>
      </c>
      <c r="J370" s="16">
        <v>0.85</v>
      </c>
      <c r="K370" s="106" t="s">
        <v>207</v>
      </c>
      <c r="L370" s="202"/>
      <c r="M370" s="202"/>
      <c r="N370" s="330"/>
      <c r="O370" s="330"/>
      <c r="P370" s="330"/>
      <c r="Q370" s="96">
        <v>8</v>
      </c>
      <c r="R370" s="225"/>
      <c r="S370" s="215"/>
    </row>
    <row r="371" spans="1:19" ht="30" x14ac:dyDescent="0.3">
      <c r="A371" s="246"/>
      <c r="B371" s="258" t="s">
        <v>188</v>
      </c>
      <c r="C371" s="260" t="s">
        <v>190</v>
      </c>
      <c r="D371" s="262" t="s">
        <v>195</v>
      </c>
      <c r="E371" s="260">
        <v>1</v>
      </c>
      <c r="F371" s="106" t="s">
        <v>53</v>
      </c>
      <c r="G371" s="115" t="s">
        <v>49</v>
      </c>
      <c r="H371" s="115">
        <v>2000</v>
      </c>
      <c r="I371" s="70">
        <v>0.7</v>
      </c>
      <c r="J371" s="16">
        <v>0.85</v>
      </c>
      <c r="K371" s="106" t="s">
        <v>64</v>
      </c>
      <c r="L371" s="202" t="s">
        <v>120</v>
      </c>
      <c r="M371" s="202" t="s">
        <v>121</v>
      </c>
      <c r="N371" s="330" t="s">
        <v>19</v>
      </c>
      <c r="O371" s="330" t="s">
        <v>19</v>
      </c>
      <c r="P371" s="330" t="s">
        <v>19</v>
      </c>
      <c r="Q371" s="96">
        <v>8</v>
      </c>
      <c r="R371" s="225"/>
      <c r="S371" s="215"/>
    </row>
    <row r="372" spans="1:19" ht="30" x14ac:dyDescent="0.3">
      <c r="A372" s="246"/>
      <c r="B372" s="258"/>
      <c r="C372" s="260"/>
      <c r="D372" s="262"/>
      <c r="E372" s="260"/>
      <c r="F372" s="106" t="s">
        <v>53</v>
      </c>
      <c r="G372" s="115" t="s">
        <v>49</v>
      </c>
      <c r="H372" s="115">
        <v>2000</v>
      </c>
      <c r="I372" s="70">
        <v>0.7</v>
      </c>
      <c r="J372" s="16">
        <v>0.85</v>
      </c>
      <c r="K372" s="106" t="s">
        <v>202</v>
      </c>
      <c r="L372" s="202"/>
      <c r="M372" s="202"/>
      <c r="N372" s="330"/>
      <c r="O372" s="330"/>
      <c r="P372" s="330"/>
      <c r="Q372" s="96">
        <v>8</v>
      </c>
      <c r="R372" s="225"/>
      <c r="S372" s="215"/>
    </row>
    <row r="373" spans="1:19" ht="30" x14ac:dyDescent="0.3">
      <c r="A373" s="246"/>
      <c r="B373" s="258"/>
      <c r="C373" s="260"/>
      <c r="D373" s="262"/>
      <c r="E373" s="260"/>
      <c r="F373" s="106" t="s">
        <v>53</v>
      </c>
      <c r="G373" s="115" t="s">
        <v>49</v>
      </c>
      <c r="H373" s="115">
        <v>2000</v>
      </c>
      <c r="I373" s="70">
        <v>0.7</v>
      </c>
      <c r="J373" s="16">
        <v>0.85</v>
      </c>
      <c r="K373" s="106" t="s">
        <v>207</v>
      </c>
      <c r="L373" s="202"/>
      <c r="M373" s="202"/>
      <c r="N373" s="330"/>
      <c r="O373" s="330"/>
      <c r="P373" s="330"/>
      <c r="Q373" s="96">
        <v>8</v>
      </c>
      <c r="R373" s="225"/>
      <c r="S373" s="215"/>
    </row>
    <row r="374" spans="1:19" ht="45" x14ac:dyDescent="0.3">
      <c r="A374" s="246"/>
      <c r="B374" s="258"/>
      <c r="C374" s="260"/>
      <c r="D374" s="262"/>
      <c r="E374" s="260">
        <v>2</v>
      </c>
      <c r="F374" s="106" t="s">
        <v>26</v>
      </c>
      <c r="G374" s="115" t="s">
        <v>49</v>
      </c>
      <c r="H374" s="115">
        <v>2000</v>
      </c>
      <c r="I374" s="70">
        <v>0.7</v>
      </c>
      <c r="J374" s="16">
        <v>0.85</v>
      </c>
      <c r="K374" s="106" t="s">
        <v>64</v>
      </c>
      <c r="L374" s="202"/>
      <c r="M374" s="202"/>
      <c r="N374" s="330"/>
      <c r="O374" s="330"/>
      <c r="P374" s="330"/>
      <c r="Q374" s="96">
        <v>8</v>
      </c>
      <c r="R374" s="225"/>
      <c r="S374" s="215"/>
    </row>
    <row r="375" spans="1:19" ht="45" x14ac:dyDescent="0.3">
      <c r="A375" s="246"/>
      <c r="B375" s="258"/>
      <c r="C375" s="260"/>
      <c r="D375" s="262"/>
      <c r="E375" s="260"/>
      <c r="F375" s="106" t="s">
        <v>26</v>
      </c>
      <c r="G375" s="115" t="s">
        <v>49</v>
      </c>
      <c r="H375" s="115">
        <v>2000</v>
      </c>
      <c r="I375" s="70">
        <v>0.7</v>
      </c>
      <c r="J375" s="16">
        <v>0.85</v>
      </c>
      <c r="K375" s="106" t="s">
        <v>202</v>
      </c>
      <c r="L375" s="202"/>
      <c r="M375" s="202"/>
      <c r="N375" s="330"/>
      <c r="O375" s="330"/>
      <c r="P375" s="330"/>
      <c r="Q375" s="96">
        <v>8</v>
      </c>
      <c r="R375" s="225"/>
      <c r="S375" s="215"/>
    </row>
    <row r="376" spans="1:19" ht="45" x14ac:dyDescent="0.3">
      <c r="A376" s="246"/>
      <c r="B376" s="258"/>
      <c r="C376" s="260"/>
      <c r="D376" s="262"/>
      <c r="E376" s="260"/>
      <c r="F376" s="106" t="s">
        <v>26</v>
      </c>
      <c r="G376" s="115" t="s">
        <v>49</v>
      </c>
      <c r="H376" s="115">
        <v>2000</v>
      </c>
      <c r="I376" s="70">
        <v>0.7</v>
      </c>
      <c r="J376" s="16">
        <v>0.85</v>
      </c>
      <c r="K376" s="106" t="s">
        <v>207</v>
      </c>
      <c r="L376" s="202"/>
      <c r="M376" s="202"/>
      <c r="N376" s="330"/>
      <c r="O376" s="330"/>
      <c r="P376" s="330"/>
      <c r="Q376" s="96">
        <v>8</v>
      </c>
      <c r="R376" s="225"/>
      <c r="S376" s="215"/>
    </row>
    <row r="377" spans="1:19" ht="30" x14ac:dyDescent="0.3">
      <c r="A377" s="246"/>
      <c r="B377" s="225" t="s">
        <v>175</v>
      </c>
      <c r="C377" s="270" t="s">
        <v>83</v>
      </c>
      <c r="D377" s="225" t="s">
        <v>45</v>
      </c>
      <c r="E377" s="103">
        <v>1</v>
      </c>
      <c r="F377" s="96" t="s">
        <v>53</v>
      </c>
      <c r="G377" s="11" t="s">
        <v>65</v>
      </c>
      <c r="H377" s="96">
        <v>500</v>
      </c>
      <c r="I377" s="114">
        <v>0.75</v>
      </c>
      <c r="J377" s="114">
        <v>0.85</v>
      </c>
      <c r="K377" s="270" t="s">
        <v>202</v>
      </c>
      <c r="L377" s="225" t="s">
        <v>161</v>
      </c>
      <c r="M377" s="225" t="s">
        <v>162</v>
      </c>
      <c r="N377" s="406">
        <v>100000</v>
      </c>
      <c r="O377" s="406">
        <v>200000</v>
      </c>
      <c r="P377" s="367">
        <v>300000</v>
      </c>
      <c r="Q377" s="225">
        <v>8</v>
      </c>
      <c r="R377" s="225"/>
      <c r="S377" s="215"/>
    </row>
    <row r="378" spans="1:19" ht="45" x14ac:dyDescent="0.3">
      <c r="A378" s="246"/>
      <c r="B378" s="225"/>
      <c r="C378" s="270"/>
      <c r="D378" s="225"/>
      <c r="E378" s="103">
        <v>2</v>
      </c>
      <c r="F378" s="96" t="s">
        <v>26</v>
      </c>
      <c r="G378" s="11" t="s">
        <v>65</v>
      </c>
      <c r="H378" s="96">
        <v>500</v>
      </c>
      <c r="I378" s="114">
        <v>0.75</v>
      </c>
      <c r="J378" s="114">
        <v>0.85</v>
      </c>
      <c r="K378" s="270"/>
      <c r="L378" s="225"/>
      <c r="M378" s="225"/>
      <c r="N378" s="406"/>
      <c r="O378" s="406"/>
      <c r="P378" s="367"/>
      <c r="Q378" s="225"/>
      <c r="R378" s="225"/>
      <c r="S378" s="215"/>
    </row>
    <row r="379" spans="1:19" ht="30" x14ac:dyDescent="0.3">
      <c r="A379" s="246"/>
      <c r="B379" s="225"/>
      <c r="C379" s="270"/>
      <c r="D379" s="225"/>
      <c r="E379" s="103">
        <v>1</v>
      </c>
      <c r="F379" s="96" t="s">
        <v>53</v>
      </c>
      <c r="G379" s="11" t="s">
        <v>63</v>
      </c>
      <c r="H379" s="96">
        <v>500</v>
      </c>
      <c r="I379" s="114">
        <v>0.6</v>
      </c>
      <c r="J379" s="114">
        <v>0.7</v>
      </c>
      <c r="K379" s="270" t="s">
        <v>64</v>
      </c>
      <c r="L379" s="225" t="s">
        <v>161</v>
      </c>
      <c r="M379" s="225" t="s">
        <v>162</v>
      </c>
      <c r="N379" s="406"/>
      <c r="O379" s="406"/>
      <c r="P379" s="367"/>
      <c r="Q379" s="225">
        <v>8</v>
      </c>
      <c r="R379" s="225"/>
      <c r="S379" s="215"/>
    </row>
    <row r="380" spans="1:19" ht="45" x14ac:dyDescent="0.3">
      <c r="A380" s="246"/>
      <c r="B380" s="225"/>
      <c r="C380" s="270"/>
      <c r="D380" s="225"/>
      <c r="E380" s="103">
        <v>2</v>
      </c>
      <c r="F380" s="96" t="s">
        <v>26</v>
      </c>
      <c r="G380" s="11" t="s">
        <v>63</v>
      </c>
      <c r="H380" s="96">
        <v>500</v>
      </c>
      <c r="I380" s="114">
        <v>0.6</v>
      </c>
      <c r="J380" s="114">
        <v>0.7</v>
      </c>
      <c r="K380" s="270"/>
      <c r="L380" s="225"/>
      <c r="M380" s="225"/>
      <c r="N380" s="406"/>
      <c r="O380" s="406"/>
      <c r="P380" s="367"/>
      <c r="Q380" s="225"/>
      <c r="R380" s="225"/>
      <c r="S380" s="215"/>
    </row>
    <row r="381" spans="1:19" ht="30" x14ac:dyDescent="0.3">
      <c r="A381" s="246"/>
      <c r="B381" s="225"/>
      <c r="C381" s="270"/>
      <c r="D381" s="225"/>
      <c r="E381" s="103">
        <v>1</v>
      </c>
      <c r="F381" s="96" t="s">
        <v>53</v>
      </c>
      <c r="G381" s="11" t="s">
        <v>65</v>
      </c>
      <c r="H381" s="96">
        <v>500</v>
      </c>
      <c r="I381" s="114">
        <v>0.75</v>
      </c>
      <c r="J381" s="114">
        <v>0.85</v>
      </c>
      <c r="K381" s="270" t="s">
        <v>207</v>
      </c>
      <c r="L381" s="225" t="s">
        <v>161</v>
      </c>
      <c r="M381" s="225" t="s">
        <v>162</v>
      </c>
      <c r="N381" s="406"/>
      <c r="O381" s="406"/>
      <c r="P381" s="367"/>
      <c r="Q381" s="225">
        <v>8</v>
      </c>
      <c r="R381" s="225"/>
      <c r="S381" s="215"/>
    </row>
    <row r="382" spans="1:19" ht="45.45" thickBot="1" x14ac:dyDescent="0.35">
      <c r="A382" s="257"/>
      <c r="B382" s="431"/>
      <c r="C382" s="432"/>
      <c r="D382" s="431"/>
      <c r="E382" s="112">
        <v>2</v>
      </c>
      <c r="F382" s="111" t="s">
        <v>26</v>
      </c>
      <c r="G382" s="12" t="s">
        <v>65</v>
      </c>
      <c r="H382" s="111">
        <v>500</v>
      </c>
      <c r="I382" s="19">
        <v>0.75</v>
      </c>
      <c r="J382" s="19">
        <v>0.85</v>
      </c>
      <c r="K382" s="432"/>
      <c r="L382" s="431"/>
      <c r="M382" s="431"/>
      <c r="N382" s="412"/>
      <c r="O382" s="412"/>
      <c r="P382" s="458"/>
      <c r="Q382" s="431"/>
      <c r="R382" s="431"/>
      <c r="S382" s="437"/>
    </row>
    <row r="383" spans="1:19" s="56" customFormat="1" ht="66.45" customHeight="1" x14ac:dyDescent="0.4">
      <c r="A383" s="332" t="s">
        <v>157</v>
      </c>
      <c r="B383" s="328" t="s">
        <v>118</v>
      </c>
      <c r="C383" s="329" t="s">
        <v>119</v>
      </c>
      <c r="D383" s="460" t="s">
        <v>21</v>
      </c>
      <c r="E383" s="329">
        <v>1</v>
      </c>
      <c r="F383" s="77" t="s">
        <v>18</v>
      </c>
      <c r="G383" s="77" t="s">
        <v>164</v>
      </c>
      <c r="H383" s="77">
        <v>2000</v>
      </c>
      <c r="I383" s="80">
        <v>0.75</v>
      </c>
      <c r="J383" s="7">
        <v>0.85</v>
      </c>
      <c r="K383" s="132" t="s">
        <v>64</v>
      </c>
      <c r="L383" s="463" t="s">
        <v>158</v>
      </c>
      <c r="M383" s="463"/>
      <c r="N383" s="459" t="s">
        <v>19</v>
      </c>
      <c r="O383" s="459" t="s">
        <v>19</v>
      </c>
      <c r="P383" s="459" t="s">
        <v>19</v>
      </c>
      <c r="Q383" s="132">
        <v>3</v>
      </c>
      <c r="R383" s="329">
        <v>5</v>
      </c>
      <c r="S383" s="322" t="s">
        <v>71</v>
      </c>
    </row>
    <row r="384" spans="1:19" s="56" customFormat="1" ht="66.45" customHeight="1" x14ac:dyDescent="0.4">
      <c r="A384" s="333"/>
      <c r="B384" s="258"/>
      <c r="C384" s="260"/>
      <c r="D384" s="262"/>
      <c r="E384" s="260"/>
      <c r="F384" s="115" t="s">
        <v>18</v>
      </c>
      <c r="G384" s="115" t="s">
        <v>164</v>
      </c>
      <c r="H384" s="115">
        <v>2000</v>
      </c>
      <c r="I384" s="70">
        <v>0.75</v>
      </c>
      <c r="J384" s="16">
        <v>0.85</v>
      </c>
      <c r="K384" s="106" t="s">
        <v>202</v>
      </c>
      <c r="L384" s="202"/>
      <c r="M384" s="202"/>
      <c r="N384" s="330"/>
      <c r="O384" s="330"/>
      <c r="P384" s="330"/>
      <c r="Q384" s="106">
        <v>3</v>
      </c>
      <c r="R384" s="260"/>
      <c r="S384" s="323"/>
    </row>
    <row r="385" spans="1:20" s="56" customFormat="1" ht="66.45" customHeight="1" x14ac:dyDescent="0.4">
      <c r="A385" s="333"/>
      <c r="B385" s="258"/>
      <c r="C385" s="260"/>
      <c r="D385" s="262"/>
      <c r="E385" s="260"/>
      <c r="F385" s="115" t="s">
        <v>18</v>
      </c>
      <c r="G385" s="115" t="s">
        <v>164</v>
      </c>
      <c r="H385" s="115">
        <v>2000</v>
      </c>
      <c r="I385" s="70">
        <v>0.75</v>
      </c>
      <c r="J385" s="16">
        <v>0.85</v>
      </c>
      <c r="K385" s="106" t="s">
        <v>207</v>
      </c>
      <c r="L385" s="202"/>
      <c r="M385" s="202"/>
      <c r="N385" s="330"/>
      <c r="O385" s="330"/>
      <c r="P385" s="330"/>
      <c r="Q385" s="106">
        <v>3</v>
      </c>
      <c r="R385" s="260"/>
      <c r="S385" s="323"/>
    </row>
    <row r="386" spans="1:20" s="56" customFormat="1" ht="66.45" customHeight="1" x14ac:dyDescent="0.4">
      <c r="A386" s="333"/>
      <c r="B386" s="258"/>
      <c r="C386" s="260"/>
      <c r="D386" s="262"/>
      <c r="E386" s="260">
        <v>2</v>
      </c>
      <c r="F386" s="106" t="s">
        <v>26</v>
      </c>
      <c r="G386" s="115" t="s">
        <v>164</v>
      </c>
      <c r="H386" s="115">
        <v>2000</v>
      </c>
      <c r="I386" s="70">
        <v>0.75</v>
      </c>
      <c r="J386" s="16">
        <v>0.85</v>
      </c>
      <c r="K386" s="106" t="s">
        <v>64</v>
      </c>
      <c r="L386" s="202"/>
      <c r="M386" s="202"/>
      <c r="N386" s="330"/>
      <c r="O386" s="330"/>
      <c r="P386" s="330"/>
      <c r="Q386" s="106">
        <v>3</v>
      </c>
      <c r="R386" s="260"/>
      <c r="S386" s="323"/>
    </row>
    <row r="387" spans="1:20" s="56" customFormat="1" ht="66.45" customHeight="1" x14ac:dyDescent="0.4">
      <c r="A387" s="333"/>
      <c r="B387" s="258"/>
      <c r="C387" s="260"/>
      <c r="D387" s="262"/>
      <c r="E387" s="260"/>
      <c r="F387" s="106" t="s">
        <v>26</v>
      </c>
      <c r="G387" s="115" t="s">
        <v>164</v>
      </c>
      <c r="H387" s="115">
        <v>2000</v>
      </c>
      <c r="I387" s="70">
        <v>0.75</v>
      </c>
      <c r="J387" s="16">
        <v>0.85</v>
      </c>
      <c r="K387" s="106" t="s">
        <v>202</v>
      </c>
      <c r="L387" s="202"/>
      <c r="M387" s="202"/>
      <c r="N387" s="330"/>
      <c r="O387" s="330"/>
      <c r="P387" s="330"/>
      <c r="Q387" s="106">
        <v>3</v>
      </c>
      <c r="R387" s="260"/>
      <c r="S387" s="323"/>
    </row>
    <row r="388" spans="1:20" s="54" customFormat="1" ht="45.45" thickBot="1" x14ac:dyDescent="0.35">
      <c r="A388" s="334"/>
      <c r="B388" s="259"/>
      <c r="C388" s="261"/>
      <c r="D388" s="263"/>
      <c r="E388" s="261"/>
      <c r="F388" s="107" t="s">
        <v>26</v>
      </c>
      <c r="G388" s="133" t="s">
        <v>164</v>
      </c>
      <c r="H388" s="133">
        <v>2000</v>
      </c>
      <c r="I388" s="134">
        <v>0.75</v>
      </c>
      <c r="J388" s="21">
        <v>0.85</v>
      </c>
      <c r="K388" s="107" t="s">
        <v>207</v>
      </c>
      <c r="L388" s="203"/>
      <c r="M388" s="203"/>
      <c r="N388" s="331"/>
      <c r="O388" s="331"/>
      <c r="P388" s="331"/>
      <c r="Q388" s="107">
        <v>3</v>
      </c>
      <c r="R388" s="261"/>
      <c r="S388" s="324"/>
    </row>
    <row r="389" spans="1:20" s="54" customFormat="1" ht="15" x14ac:dyDescent="0.3">
      <c r="A389" s="278" t="s">
        <v>199</v>
      </c>
      <c r="B389" s="328" t="s">
        <v>118</v>
      </c>
      <c r="C389" s="329" t="s">
        <v>119</v>
      </c>
      <c r="D389" s="460" t="s">
        <v>21</v>
      </c>
      <c r="E389" s="329">
        <v>1</v>
      </c>
      <c r="F389" s="77" t="s">
        <v>53</v>
      </c>
      <c r="G389" s="77" t="s">
        <v>164</v>
      </c>
      <c r="H389" s="77">
        <v>500</v>
      </c>
      <c r="I389" s="80">
        <v>0.75</v>
      </c>
      <c r="J389" s="7">
        <v>0.85</v>
      </c>
      <c r="K389" s="132" t="s">
        <v>64</v>
      </c>
      <c r="L389" s="461" t="s">
        <v>200</v>
      </c>
      <c r="M389" s="462"/>
      <c r="N389" s="461" t="s">
        <v>201</v>
      </c>
      <c r="O389" s="462"/>
      <c r="P389" s="459">
        <v>500000</v>
      </c>
      <c r="Q389" s="327">
        <v>5</v>
      </c>
      <c r="R389" s="329" t="s">
        <v>19</v>
      </c>
      <c r="S389" s="305" t="s">
        <v>71</v>
      </c>
      <c r="T389" s="5"/>
    </row>
    <row r="390" spans="1:20" s="54" customFormat="1" ht="15" x14ac:dyDescent="0.3">
      <c r="A390" s="370"/>
      <c r="B390" s="258"/>
      <c r="C390" s="260"/>
      <c r="D390" s="262"/>
      <c r="E390" s="260"/>
      <c r="F390" s="115" t="s">
        <v>53</v>
      </c>
      <c r="G390" s="115" t="s">
        <v>164</v>
      </c>
      <c r="H390" s="115">
        <v>500</v>
      </c>
      <c r="I390" s="70">
        <v>0.75</v>
      </c>
      <c r="J390" s="16">
        <v>0.85</v>
      </c>
      <c r="K390" s="106" t="s">
        <v>202</v>
      </c>
      <c r="L390" s="426"/>
      <c r="M390" s="427"/>
      <c r="N390" s="426"/>
      <c r="O390" s="427"/>
      <c r="P390" s="330"/>
      <c r="Q390" s="311"/>
      <c r="R390" s="260"/>
      <c r="S390" s="294"/>
      <c r="T390" s="5"/>
    </row>
    <row r="391" spans="1:20" s="54" customFormat="1" ht="15" x14ac:dyDescent="0.3">
      <c r="A391" s="370"/>
      <c r="B391" s="258"/>
      <c r="C391" s="260"/>
      <c r="D391" s="262"/>
      <c r="E391" s="260"/>
      <c r="F391" s="115" t="s">
        <v>53</v>
      </c>
      <c r="G391" s="115" t="s">
        <v>164</v>
      </c>
      <c r="H391" s="115">
        <v>500</v>
      </c>
      <c r="I391" s="70">
        <v>0.75</v>
      </c>
      <c r="J391" s="16">
        <v>0.85</v>
      </c>
      <c r="K391" s="106" t="s">
        <v>207</v>
      </c>
      <c r="L391" s="426"/>
      <c r="M391" s="427"/>
      <c r="N391" s="426"/>
      <c r="O391" s="427"/>
      <c r="P391" s="330"/>
      <c r="Q391" s="311"/>
      <c r="R391" s="260"/>
      <c r="S391" s="294"/>
      <c r="T391" s="5"/>
    </row>
    <row r="392" spans="1:20" s="54" customFormat="1" ht="45" x14ac:dyDescent="0.3">
      <c r="A392" s="370"/>
      <c r="B392" s="258"/>
      <c r="C392" s="260"/>
      <c r="D392" s="262"/>
      <c r="E392" s="260">
        <v>2</v>
      </c>
      <c r="F392" s="106" t="s">
        <v>26</v>
      </c>
      <c r="G392" s="115" t="s">
        <v>164</v>
      </c>
      <c r="H392" s="115">
        <v>500</v>
      </c>
      <c r="I392" s="70">
        <v>0.75</v>
      </c>
      <c r="J392" s="16">
        <v>0.85</v>
      </c>
      <c r="K392" s="106" t="s">
        <v>64</v>
      </c>
      <c r="L392" s="426"/>
      <c r="M392" s="427"/>
      <c r="N392" s="426"/>
      <c r="O392" s="427"/>
      <c r="P392" s="330"/>
      <c r="Q392" s="311"/>
      <c r="R392" s="260"/>
      <c r="S392" s="294"/>
      <c r="T392" s="5"/>
    </row>
    <row r="393" spans="1:20" s="54" customFormat="1" ht="45" x14ac:dyDescent="0.3">
      <c r="A393" s="370"/>
      <c r="B393" s="258"/>
      <c r="C393" s="260"/>
      <c r="D393" s="262"/>
      <c r="E393" s="260"/>
      <c r="F393" s="106" t="s">
        <v>26</v>
      </c>
      <c r="G393" s="115" t="s">
        <v>164</v>
      </c>
      <c r="H393" s="115">
        <v>500</v>
      </c>
      <c r="I393" s="70">
        <v>0.75</v>
      </c>
      <c r="J393" s="16">
        <v>0.85</v>
      </c>
      <c r="K393" s="106" t="s">
        <v>202</v>
      </c>
      <c r="L393" s="426"/>
      <c r="M393" s="427"/>
      <c r="N393" s="426"/>
      <c r="O393" s="427"/>
      <c r="P393" s="330"/>
      <c r="Q393" s="311"/>
      <c r="R393" s="260"/>
      <c r="S393" s="294"/>
      <c r="T393" s="5"/>
    </row>
    <row r="394" spans="1:20" s="54" customFormat="1" ht="45.45" thickBot="1" x14ac:dyDescent="0.35">
      <c r="A394" s="370"/>
      <c r="B394" s="258"/>
      <c r="C394" s="260"/>
      <c r="D394" s="262"/>
      <c r="E394" s="260"/>
      <c r="F394" s="106" t="s">
        <v>26</v>
      </c>
      <c r="G394" s="115" t="s">
        <v>164</v>
      </c>
      <c r="H394" s="115">
        <v>500</v>
      </c>
      <c r="I394" s="70">
        <v>0.75</v>
      </c>
      <c r="J394" s="16">
        <v>0.85</v>
      </c>
      <c r="K394" s="106" t="s">
        <v>207</v>
      </c>
      <c r="L394" s="449"/>
      <c r="M394" s="450"/>
      <c r="N394" s="449"/>
      <c r="O394" s="450"/>
      <c r="P394" s="330"/>
      <c r="Q394" s="325"/>
      <c r="R394" s="261"/>
      <c r="S394" s="294"/>
      <c r="T394" s="5"/>
    </row>
    <row r="395" spans="1:20" s="54" customFormat="1" ht="15" x14ac:dyDescent="0.3">
      <c r="A395" s="370"/>
      <c r="B395" s="258" t="s">
        <v>188</v>
      </c>
      <c r="C395" s="260" t="s">
        <v>190</v>
      </c>
      <c r="D395" s="262" t="s">
        <v>195</v>
      </c>
      <c r="E395" s="260">
        <v>1</v>
      </c>
      <c r="F395" s="115" t="s">
        <v>53</v>
      </c>
      <c r="G395" s="115" t="s">
        <v>266</v>
      </c>
      <c r="H395" s="115">
        <v>500</v>
      </c>
      <c r="I395" s="70">
        <v>0.75</v>
      </c>
      <c r="J395" s="16">
        <v>0.85</v>
      </c>
      <c r="K395" s="106" t="s">
        <v>64</v>
      </c>
      <c r="L395" s="447" t="s">
        <v>200</v>
      </c>
      <c r="M395" s="448"/>
      <c r="N395" s="451" t="s">
        <v>201</v>
      </c>
      <c r="O395" s="452"/>
      <c r="P395" s="330">
        <v>500000</v>
      </c>
      <c r="Q395" s="310">
        <v>5</v>
      </c>
      <c r="R395" s="329" t="s">
        <v>19</v>
      </c>
      <c r="S395" s="294"/>
      <c r="T395" s="5"/>
    </row>
    <row r="396" spans="1:20" s="54" customFormat="1" ht="15" x14ac:dyDescent="0.3">
      <c r="A396" s="370"/>
      <c r="B396" s="258"/>
      <c r="C396" s="260"/>
      <c r="D396" s="262"/>
      <c r="E396" s="260"/>
      <c r="F396" s="115" t="s">
        <v>53</v>
      </c>
      <c r="G396" s="115" t="s">
        <v>266</v>
      </c>
      <c r="H396" s="115">
        <v>500</v>
      </c>
      <c r="I396" s="70">
        <v>0.75</v>
      </c>
      <c r="J396" s="16">
        <v>0.85</v>
      </c>
      <c r="K396" s="106" t="s">
        <v>202</v>
      </c>
      <c r="L396" s="426"/>
      <c r="M396" s="427"/>
      <c r="N396" s="453"/>
      <c r="O396" s="454"/>
      <c r="P396" s="330"/>
      <c r="Q396" s="311"/>
      <c r="R396" s="260"/>
      <c r="S396" s="294"/>
      <c r="T396" s="5"/>
    </row>
    <row r="397" spans="1:20" s="54" customFormat="1" ht="15" x14ac:dyDescent="0.3">
      <c r="A397" s="370"/>
      <c r="B397" s="258"/>
      <c r="C397" s="260"/>
      <c r="D397" s="262"/>
      <c r="E397" s="260"/>
      <c r="F397" s="115" t="s">
        <v>53</v>
      </c>
      <c r="G397" s="115" t="s">
        <v>266</v>
      </c>
      <c r="H397" s="115">
        <v>500</v>
      </c>
      <c r="I397" s="70">
        <v>0.75</v>
      </c>
      <c r="J397" s="16">
        <v>0.85</v>
      </c>
      <c r="K397" s="106" t="s">
        <v>207</v>
      </c>
      <c r="L397" s="426"/>
      <c r="M397" s="427"/>
      <c r="N397" s="453"/>
      <c r="O397" s="454"/>
      <c r="P397" s="330"/>
      <c r="Q397" s="311"/>
      <c r="R397" s="260"/>
      <c r="S397" s="294"/>
      <c r="T397" s="5"/>
    </row>
    <row r="398" spans="1:20" s="54" customFormat="1" ht="45" x14ac:dyDescent="0.3">
      <c r="A398" s="370"/>
      <c r="B398" s="258"/>
      <c r="C398" s="260"/>
      <c r="D398" s="262"/>
      <c r="E398" s="260">
        <v>2</v>
      </c>
      <c r="F398" s="106" t="s">
        <v>26</v>
      </c>
      <c r="G398" s="115" t="s">
        <v>266</v>
      </c>
      <c r="H398" s="115">
        <v>500</v>
      </c>
      <c r="I398" s="70">
        <v>0.75</v>
      </c>
      <c r="J398" s="16">
        <v>0.85</v>
      </c>
      <c r="K398" s="106" t="s">
        <v>64</v>
      </c>
      <c r="L398" s="426"/>
      <c r="M398" s="427"/>
      <c r="N398" s="453"/>
      <c r="O398" s="454"/>
      <c r="P398" s="330"/>
      <c r="Q398" s="311"/>
      <c r="R398" s="260"/>
      <c r="S398" s="294"/>
      <c r="T398" s="5"/>
    </row>
    <row r="399" spans="1:20" s="54" customFormat="1" ht="45" x14ac:dyDescent="0.3">
      <c r="A399" s="370"/>
      <c r="B399" s="258"/>
      <c r="C399" s="260"/>
      <c r="D399" s="262"/>
      <c r="E399" s="260"/>
      <c r="F399" s="106" t="s">
        <v>26</v>
      </c>
      <c r="G399" s="115" t="s">
        <v>266</v>
      </c>
      <c r="H399" s="115">
        <v>500</v>
      </c>
      <c r="I399" s="70">
        <v>0.75</v>
      </c>
      <c r="J399" s="16">
        <v>0.85</v>
      </c>
      <c r="K399" s="106" t="s">
        <v>202</v>
      </c>
      <c r="L399" s="426"/>
      <c r="M399" s="427"/>
      <c r="N399" s="453"/>
      <c r="O399" s="454"/>
      <c r="P399" s="330"/>
      <c r="Q399" s="311"/>
      <c r="R399" s="260"/>
      <c r="S399" s="294"/>
      <c r="T399" s="5"/>
    </row>
    <row r="400" spans="1:20" s="54" customFormat="1" ht="45.45" thickBot="1" x14ac:dyDescent="0.35">
      <c r="A400" s="370"/>
      <c r="B400" s="258"/>
      <c r="C400" s="260"/>
      <c r="D400" s="262"/>
      <c r="E400" s="260"/>
      <c r="F400" s="106" t="s">
        <v>26</v>
      </c>
      <c r="G400" s="115" t="s">
        <v>266</v>
      </c>
      <c r="H400" s="115">
        <v>500</v>
      </c>
      <c r="I400" s="70">
        <v>0.75</v>
      </c>
      <c r="J400" s="16">
        <v>0.85</v>
      </c>
      <c r="K400" s="106" t="s">
        <v>207</v>
      </c>
      <c r="L400" s="449"/>
      <c r="M400" s="450"/>
      <c r="N400" s="455"/>
      <c r="O400" s="456"/>
      <c r="P400" s="330"/>
      <c r="Q400" s="325"/>
      <c r="R400" s="261"/>
      <c r="S400" s="294"/>
      <c r="T400" s="5"/>
    </row>
    <row r="401" spans="1:20" s="54" customFormat="1" ht="15" x14ac:dyDescent="0.3">
      <c r="A401" s="370"/>
      <c r="B401" s="335" t="s">
        <v>189</v>
      </c>
      <c r="C401" s="336" t="s">
        <v>191</v>
      </c>
      <c r="D401" s="362" t="s">
        <v>195</v>
      </c>
      <c r="E401" s="336">
        <v>1</v>
      </c>
      <c r="F401" s="86" t="s">
        <v>53</v>
      </c>
      <c r="G401" s="86" t="s">
        <v>164</v>
      </c>
      <c r="H401" s="86">
        <v>1000</v>
      </c>
      <c r="I401" s="72">
        <v>0.75</v>
      </c>
      <c r="J401" s="67">
        <v>0.85</v>
      </c>
      <c r="K401" s="71" t="s">
        <v>64</v>
      </c>
      <c r="L401" s="426" t="s">
        <v>200</v>
      </c>
      <c r="M401" s="427"/>
      <c r="N401" s="426" t="s">
        <v>201</v>
      </c>
      <c r="O401" s="427"/>
      <c r="P401" s="430">
        <v>500000</v>
      </c>
      <c r="Q401" s="311">
        <v>5</v>
      </c>
      <c r="R401" s="329" t="s">
        <v>19</v>
      </c>
      <c r="S401" s="294"/>
      <c r="T401" s="5"/>
    </row>
    <row r="402" spans="1:20" s="54" customFormat="1" ht="15" x14ac:dyDescent="0.3">
      <c r="A402" s="370"/>
      <c r="B402" s="258"/>
      <c r="C402" s="260"/>
      <c r="D402" s="262"/>
      <c r="E402" s="260"/>
      <c r="F402" s="115" t="s">
        <v>53</v>
      </c>
      <c r="G402" s="115" t="s">
        <v>164</v>
      </c>
      <c r="H402" s="115">
        <v>1000</v>
      </c>
      <c r="I402" s="70">
        <v>0.75</v>
      </c>
      <c r="J402" s="16">
        <v>0.85</v>
      </c>
      <c r="K402" s="106" t="s">
        <v>202</v>
      </c>
      <c r="L402" s="426"/>
      <c r="M402" s="427"/>
      <c r="N402" s="426"/>
      <c r="O402" s="427"/>
      <c r="P402" s="330"/>
      <c r="Q402" s="311"/>
      <c r="R402" s="260"/>
      <c r="S402" s="294"/>
      <c r="T402" s="5"/>
    </row>
    <row r="403" spans="1:20" s="54" customFormat="1" ht="15" x14ac:dyDescent="0.3">
      <c r="A403" s="370"/>
      <c r="B403" s="258"/>
      <c r="C403" s="260"/>
      <c r="D403" s="262"/>
      <c r="E403" s="260"/>
      <c r="F403" s="115" t="s">
        <v>53</v>
      </c>
      <c r="G403" s="115" t="s">
        <v>164</v>
      </c>
      <c r="H403" s="115">
        <v>1000</v>
      </c>
      <c r="I403" s="70">
        <v>0.75</v>
      </c>
      <c r="J403" s="16">
        <v>0.85</v>
      </c>
      <c r="K403" s="106" t="s">
        <v>207</v>
      </c>
      <c r="L403" s="426"/>
      <c r="M403" s="427"/>
      <c r="N403" s="426"/>
      <c r="O403" s="427"/>
      <c r="P403" s="330"/>
      <c r="Q403" s="311"/>
      <c r="R403" s="260"/>
      <c r="S403" s="294"/>
      <c r="T403" s="5"/>
    </row>
    <row r="404" spans="1:20" s="54" customFormat="1" ht="45" x14ac:dyDescent="0.3">
      <c r="A404" s="370"/>
      <c r="B404" s="258"/>
      <c r="C404" s="260"/>
      <c r="D404" s="262"/>
      <c r="E404" s="260">
        <v>2</v>
      </c>
      <c r="F404" s="106" t="s">
        <v>26</v>
      </c>
      <c r="G404" s="115" t="s">
        <v>164</v>
      </c>
      <c r="H404" s="115">
        <v>1000</v>
      </c>
      <c r="I404" s="70">
        <v>0.75</v>
      </c>
      <c r="J404" s="16">
        <v>0.85</v>
      </c>
      <c r="K404" s="106" t="s">
        <v>64</v>
      </c>
      <c r="L404" s="426"/>
      <c r="M404" s="427"/>
      <c r="N404" s="426"/>
      <c r="O404" s="427"/>
      <c r="P404" s="330"/>
      <c r="Q404" s="311"/>
      <c r="R404" s="260"/>
      <c r="S404" s="294"/>
      <c r="T404" s="5"/>
    </row>
    <row r="405" spans="1:20" ht="45" x14ac:dyDescent="0.3">
      <c r="A405" s="370"/>
      <c r="B405" s="258"/>
      <c r="C405" s="260"/>
      <c r="D405" s="262"/>
      <c r="E405" s="260"/>
      <c r="F405" s="106" t="s">
        <v>26</v>
      </c>
      <c r="G405" s="115" t="s">
        <v>164</v>
      </c>
      <c r="H405" s="115">
        <v>1000</v>
      </c>
      <c r="I405" s="70">
        <v>0.75</v>
      </c>
      <c r="J405" s="16">
        <v>0.85</v>
      </c>
      <c r="K405" s="106" t="s">
        <v>202</v>
      </c>
      <c r="L405" s="426"/>
      <c r="M405" s="427"/>
      <c r="N405" s="426"/>
      <c r="O405" s="427"/>
      <c r="P405" s="330"/>
      <c r="Q405" s="311"/>
      <c r="R405" s="260"/>
      <c r="S405" s="294"/>
    </row>
    <row r="406" spans="1:20" ht="45.45" thickBot="1" x14ac:dyDescent="0.35">
      <c r="A406" s="279"/>
      <c r="B406" s="259"/>
      <c r="C406" s="261"/>
      <c r="D406" s="263"/>
      <c r="E406" s="261"/>
      <c r="F406" s="107" t="s">
        <v>26</v>
      </c>
      <c r="G406" s="133" t="s">
        <v>164</v>
      </c>
      <c r="H406" s="133">
        <v>1000</v>
      </c>
      <c r="I406" s="134">
        <v>0.75</v>
      </c>
      <c r="J406" s="21">
        <v>0.85</v>
      </c>
      <c r="K406" s="107" t="s">
        <v>207</v>
      </c>
      <c r="L406" s="428"/>
      <c r="M406" s="429"/>
      <c r="N406" s="428"/>
      <c r="O406" s="429"/>
      <c r="P406" s="331"/>
      <c r="Q406" s="312"/>
      <c r="R406" s="261"/>
      <c r="S406" s="294"/>
    </row>
    <row r="407" spans="1:20" ht="30" customHeight="1" x14ac:dyDescent="0.3">
      <c r="A407" s="278" t="s">
        <v>216</v>
      </c>
      <c r="B407" s="225" t="s">
        <v>117</v>
      </c>
      <c r="C407" s="270" t="s">
        <v>116</v>
      </c>
      <c r="D407" s="225" t="s">
        <v>45</v>
      </c>
      <c r="E407" s="103">
        <v>1</v>
      </c>
      <c r="F407" s="96" t="s">
        <v>53</v>
      </c>
      <c r="G407" s="11" t="s">
        <v>63</v>
      </c>
      <c r="H407" s="103">
        <v>500</v>
      </c>
      <c r="I407" s="114">
        <v>0.6</v>
      </c>
      <c r="J407" s="114">
        <v>0.8</v>
      </c>
      <c r="K407" s="411" t="s">
        <v>239</v>
      </c>
      <c r="L407" s="225" t="s">
        <v>161</v>
      </c>
      <c r="M407" s="225" t="s">
        <v>162</v>
      </c>
      <c r="N407" s="408">
        <v>75000</v>
      </c>
      <c r="O407" s="408">
        <v>150000</v>
      </c>
      <c r="P407" s="408" t="s">
        <v>19</v>
      </c>
      <c r="Q407" s="409">
        <v>5</v>
      </c>
      <c r="R407" s="409">
        <v>1</v>
      </c>
      <c r="S407" s="344" t="s">
        <v>115</v>
      </c>
    </row>
    <row r="408" spans="1:20" ht="45.45" thickBot="1" x14ac:dyDescent="0.35">
      <c r="A408" s="370"/>
      <c r="B408" s="225"/>
      <c r="C408" s="270"/>
      <c r="D408" s="225"/>
      <c r="E408" s="103">
        <v>2</v>
      </c>
      <c r="F408" s="96" t="s">
        <v>26</v>
      </c>
      <c r="G408" s="11" t="s">
        <v>63</v>
      </c>
      <c r="H408" s="103">
        <v>500</v>
      </c>
      <c r="I408" s="114">
        <v>0.6</v>
      </c>
      <c r="J408" s="114">
        <v>0.8</v>
      </c>
      <c r="K408" s="410"/>
      <c r="L408" s="225"/>
      <c r="M408" s="225"/>
      <c r="N408" s="225"/>
      <c r="O408" s="225"/>
      <c r="P408" s="406"/>
      <c r="Q408" s="225"/>
      <c r="R408" s="225"/>
      <c r="S408" s="345"/>
    </row>
    <row r="409" spans="1:20" ht="30" customHeight="1" x14ac:dyDescent="0.3">
      <c r="A409" s="370"/>
      <c r="B409" s="411" t="s">
        <v>85</v>
      </c>
      <c r="C409" s="338" t="s">
        <v>25</v>
      </c>
      <c r="D409" s="411" t="s">
        <v>45</v>
      </c>
      <c r="E409" s="103">
        <v>1</v>
      </c>
      <c r="F409" s="96" t="s">
        <v>53</v>
      </c>
      <c r="G409" s="11" t="s">
        <v>164</v>
      </c>
      <c r="H409" s="96">
        <v>100</v>
      </c>
      <c r="I409" s="114">
        <v>0.6</v>
      </c>
      <c r="J409" s="114">
        <v>0.8</v>
      </c>
      <c r="K409" s="411" t="s">
        <v>239</v>
      </c>
      <c r="L409" s="225" t="s">
        <v>161</v>
      </c>
      <c r="M409" s="225" t="s">
        <v>162</v>
      </c>
      <c r="N409" s="408">
        <v>75000</v>
      </c>
      <c r="O409" s="408">
        <v>150000</v>
      </c>
      <c r="P409" s="408" t="s">
        <v>19</v>
      </c>
      <c r="Q409" s="409">
        <v>5</v>
      </c>
      <c r="R409" s="276">
        <v>1</v>
      </c>
      <c r="S409" s="345"/>
    </row>
    <row r="410" spans="1:20" ht="45.45" thickBot="1" x14ac:dyDescent="0.35">
      <c r="A410" s="370"/>
      <c r="B410" s="299"/>
      <c r="C410" s="286"/>
      <c r="D410" s="299"/>
      <c r="E410" s="103">
        <v>2</v>
      </c>
      <c r="F410" s="96" t="s">
        <v>26</v>
      </c>
      <c r="G410" s="11" t="s">
        <v>164</v>
      </c>
      <c r="H410" s="96">
        <v>100</v>
      </c>
      <c r="I410" s="114">
        <v>0.6</v>
      </c>
      <c r="J410" s="114">
        <v>0.8</v>
      </c>
      <c r="K410" s="410"/>
      <c r="L410" s="225"/>
      <c r="M410" s="225"/>
      <c r="N410" s="225"/>
      <c r="O410" s="225"/>
      <c r="P410" s="406"/>
      <c r="Q410" s="225"/>
      <c r="R410" s="299"/>
      <c r="S410" s="345"/>
    </row>
    <row r="411" spans="1:20" ht="30" x14ac:dyDescent="0.3">
      <c r="A411" s="370"/>
      <c r="B411" s="299"/>
      <c r="C411" s="286"/>
      <c r="D411" s="299"/>
      <c r="E411" s="103">
        <v>1</v>
      </c>
      <c r="F411" s="96" t="s">
        <v>53</v>
      </c>
      <c r="G411" s="11" t="s">
        <v>131</v>
      </c>
      <c r="H411" s="96">
        <v>100</v>
      </c>
      <c r="I411" s="114">
        <v>0.6</v>
      </c>
      <c r="J411" s="114">
        <v>0.8</v>
      </c>
      <c r="K411" s="411" t="s">
        <v>176</v>
      </c>
      <c r="L411" s="225" t="s">
        <v>161</v>
      </c>
      <c r="M411" s="225" t="s">
        <v>162</v>
      </c>
      <c r="N411" s="406">
        <v>20000</v>
      </c>
      <c r="O411" s="406">
        <v>40000</v>
      </c>
      <c r="P411" s="408" t="s">
        <v>19</v>
      </c>
      <c r="Q411" s="411">
        <v>2</v>
      </c>
      <c r="R411" s="299"/>
      <c r="S411" s="345"/>
    </row>
    <row r="412" spans="1:20" ht="45.45" thickBot="1" x14ac:dyDescent="0.35">
      <c r="A412" s="370"/>
      <c r="B412" s="410"/>
      <c r="C412" s="339"/>
      <c r="D412" s="410"/>
      <c r="E412" s="103">
        <v>2</v>
      </c>
      <c r="F412" s="96" t="s">
        <v>26</v>
      </c>
      <c r="G412" s="11" t="s">
        <v>131</v>
      </c>
      <c r="H412" s="96">
        <v>100</v>
      </c>
      <c r="I412" s="114">
        <v>0.6</v>
      </c>
      <c r="J412" s="114">
        <v>0.8</v>
      </c>
      <c r="K412" s="410"/>
      <c r="L412" s="225"/>
      <c r="M412" s="225"/>
      <c r="N412" s="406"/>
      <c r="O412" s="406"/>
      <c r="P412" s="406"/>
      <c r="Q412" s="277"/>
      <c r="R412" s="277"/>
      <c r="S412" s="345"/>
    </row>
    <row r="413" spans="1:20" ht="30" customHeight="1" x14ac:dyDescent="0.3">
      <c r="A413" s="370"/>
      <c r="B413" s="225" t="s">
        <v>47</v>
      </c>
      <c r="C413" s="270" t="s">
        <v>48</v>
      </c>
      <c r="D413" s="225" t="s">
        <v>45</v>
      </c>
      <c r="E413" s="103">
        <v>1</v>
      </c>
      <c r="F413" s="96" t="s">
        <v>53</v>
      </c>
      <c r="G413" s="11" t="s">
        <v>65</v>
      </c>
      <c r="H413" s="96">
        <v>200</v>
      </c>
      <c r="I413" s="114">
        <v>0.6</v>
      </c>
      <c r="J413" s="114">
        <v>0.8</v>
      </c>
      <c r="K413" s="411" t="s">
        <v>239</v>
      </c>
      <c r="L413" s="225" t="s">
        <v>161</v>
      </c>
      <c r="M413" s="225" t="s">
        <v>162</v>
      </c>
      <c r="N413" s="408">
        <v>75000</v>
      </c>
      <c r="O413" s="408">
        <v>150000</v>
      </c>
      <c r="P413" s="408" t="s">
        <v>19</v>
      </c>
      <c r="Q413" s="276">
        <v>5</v>
      </c>
      <c r="R413" s="409">
        <v>1</v>
      </c>
      <c r="S413" s="345"/>
    </row>
    <row r="414" spans="1:20" ht="45" x14ac:dyDescent="0.3">
      <c r="A414" s="370"/>
      <c r="B414" s="225"/>
      <c r="C414" s="270"/>
      <c r="D414" s="225"/>
      <c r="E414" s="103">
        <v>2</v>
      </c>
      <c r="F414" s="96" t="s">
        <v>26</v>
      </c>
      <c r="G414" s="11" t="s">
        <v>65</v>
      </c>
      <c r="H414" s="96">
        <v>200</v>
      </c>
      <c r="I414" s="114">
        <v>0.6</v>
      </c>
      <c r="J414" s="114">
        <v>0.8</v>
      </c>
      <c r="K414" s="410"/>
      <c r="L414" s="225"/>
      <c r="M414" s="225"/>
      <c r="N414" s="225"/>
      <c r="O414" s="225"/>
      <c r="P414" s="282"/>
      <c r="Q414" s="410"/>
      <c r="R414" s="410"/>
      <c r="S414" s="345"/>
    </row>
    <row r="415" spans="1:20" ht="30" x14ac:dyDescent="0.3">
      <c r="A415" s="370"/>
      <c r="B415" s="225"/>
      <c r="C415" s="270"/>
      <c r="D415" s="225"/>
      <c r="E415" s="103">
        <v>1</v>
      </c>
      <c r="F415" s="96" t="s">
        <v>53</v>
      </c>
      <c r="G415" s="11" t="s">
        <v>131</v>
      </c>
      <c r="H415" s="96">
        <v>100</v>
      </c>
      <c r="I415" s="114">
        <v>0.6</v>
      </c>
      <c r="J415" s="114">
        <v>0.8</v>
      </c>
      <c r="K415" s="411" t="s">
        <v>176</v>
      </c>
      <c r="L415" s="225"/>
      <c r="M415" s="225"/>
      <c r="N415" s="406">
        <v>20000</v>
      </c>
      <c r="O415" s="406">
        <v>40000</v>
      </c>
      <c r="P415" s="282"/>
      <c r="Q415" s="411">
        <v>2</v>
      </c>
      <c r="R415" s="410"/>
      <c r="S415" s="345"/>
    </row>
    <row r="416" spans="1:20" ht="45.45" thickBot="1" x14ac:dyDescent="0.35">
      <c r="A416" s="370"/>
      <c r="B416" s="225"/>
      <c r="C416" s="270"/>
      <c r="D416" s="225"/>
      <c r="E416" s="103">
        <v>2</v>
      </c>
      <c r="F416" s="96" t="s">
        <v>26</v>
      </c>
      <c r="G416" s="11" t="s">
        <v>131</v>
      </c>
      <c r="H416" s="96">
        <v>100</v>
      </c>
      <c r="I416" s="114">
        <v>0.6</v>
      </c>
      <c r="J416" s="114">
        <v>0.8</v>
      </c>
      <c r="K416" s="410"/>
      <c r="L416" s="225"/>
      <c r="M416" s="225"/>
      <c r="N416" s="406"/>
      <c r="O416" s="406"/>
      <c r="P416" s="406"/>
      <c r="Q416" s="277"/>
      <c r="R416" s="225"/>
      <c r="S416" s="345"/>
    </row>
    <row r="417" spans="1:20" ht="39" customHeight="1" x14ac:dyDescent="0.3">
      <c r="A417" s="370"/>
      <c r="B417" s="225" t="s">
        <v>272</v>
      </c>
      <c r="C417" s="270" t="s">
        <v>273</v>
      </c>
      <c r="D417" s="225" t="s">
        <v>75</v>
      </c>
      <c r="E417" s="185">
        <v>1</v>
      </c>
      <c r="F417" s="184" t="s">
        <v>76</v>
      </c>
      <c r="G417" s="11" t="s">
        <v>49</v>
      </c>
      <c r="H417" s="184">
        <v>100</v>
      </c>
      <c r="I417" s="131">
        <v>0.6</v>
      </c>
      <c r="J417" s="131">
        <v>0.8</v>
      </c>
      <c r="K417" s="186" t="s">
        <v>202</v>
      </c>
      <c r="L417" s="184" t="s">
        <v>46</v>
      </c>
      <c r="M417" s="184" t="s">
        <v>42</v>
      </c>
      <c r="N417" s="187">
        <v>35000</v>
      </c>
      <c r="O417" s="187">
        <v>70000</v>
      </c>
      <c r="P417" s="367" t="s">
        <v>19</v>
      </c>
      <c r="Q417" s="184">
        <v>5</v>
      </c>
      <c r="R417" s="372">
        <v>1</v>
      </c>
      <c r="S417" s="345"/>
    </row>
    <row r="418" spans="1:20" ht="39" customHeight="1" x14ac:dyDescent="0.3">
      <c r="A418" s="370"/>
      <c r="B418" s="225"/>
      <c r="C418" s="270"/>
      <c r="D418" s="225"/>
      <c r="E418" s="186">
        <v>1</v>
      </c>
      <c r="F418" s="184" t="s">
        <v>76</v>
      </c>
      <c r="G418" s="11" t="s">
        <v>49</v>
      </c>
      <c r="H418" s="184">
        <v>100</v>
      </c>
      <c r="I418" s="131">
        <v>0.6</v>
      </c>
      <c r="J418" s="131">
        <v>0.8</v>
      </c>
      <c r="K418" s="186" t="s">
        <v>64</v>
      </c>
      <c r="L418" s="184" t="s">
        <v>46</v>
      </c>
      <c r="M418" s="184" t="s">
        <v>42</v>
      </c>
      <c r="N418" s="187">
        <v>25000</v>
      </c>
      <c r="O418" s="187">
        <v>50000</v>
      </c>
      <c r="P418" s="367"/>
      <c r="Q418" s="184">
        <v>5</v>
      </c>
      <c r="R418" s="373"/>
      <c r="S418" s="345"/>
    </row>
    <row r="419" spans="1:20" ht="39" customHeight="1" x14ac:dyDescent="0.3">
      <c r="A419" s="370"/>
      <c r="B419" s="225"/>
      <c r="C419" s="270"/>
      <c r="D419" s="225"/>
      <c r="E419" s="186">
        <v>1</v>
      </c>
      <c r="F419" s="184" t="s">
        <v>76</v>
      </c>
      <c r="G419" s="11" t="s">
        <v>49</v>
      </c>
      <c r="H419" s="184">
        <v>100</v>
      </c>
      <c r="I419" s="131">
        <v>0.6</v>
      </c>
      <c r="J419" s="131">
        <v>0.8</v>
      </c>
      <c r="K419" s="186" t="s">
        <v>207</v>
      </c>
      <c r="L419" s="184" t="s">
        <v>46</v>
      </c>
      <c r="M419" s="184" t="s">
        <v>42</v>
      </c>
      <c r="N419" s="187">
        <v>20000</v>
      </c>
      <c r="O419" s="187">
        <v>40000</v>
      </c>
      <c r="P419" s="367"/>
      <c r="Q419" s="184">
        <v>5</v>
      </c>
      <c r="R419" s="373"/>
      <c r="S419" s="345"/>
    </row>
    <row r="420" spans="1:20" ht="39" customHeight="1" thickBot="1" x14ac:dyDescent="0.35">
      <c r="A420" s="370"/>
      <c r="B420" s="225"/>
      <c r="C420" s="270"/>
      <c r="D420" s="225"/>
      <c r="E420" s="186">
        <v>1</v>
      </c>
      <c r="F420" s="184" t="s">
        <v>76</v>
      </c>
      <c r="G420" s="11" t="s">
        <v>131</v>
      </c>
      <c r="H420" s="184">
        <v>100</v>
      </c>
      <c r="I420" s="131">
        <v>0.6</v>
      </c>
      <c r="J420" s="131">
        <v>0.8</v>
      </c>
      <c r="K420" s="184" t="s">
        <v>176</v>
      </c>
      <c r="L420" s="184" t="s">
        <v>46</v>
      </c>
      <c r="M420" s="184" t="s">
        <v>42</v>
      </c>
      <c r="N420" s="187">
        <v>25000</v>
      </c>
      <c r="O420" s="187">
        <v>50000</v>
      </c>
      <c r="P420" s="367"/>
      <c r="Q420" s="184">
        <v>2</v>
      </c>
      <c r="R420" s="373"/>
      <c r="S420" s="345"/>
    </row>
    <row r="421" spans="1:20" ht="39" customHeight="1" x14ac:dyDescent="0.3">
      <c r="A421" s="370"/>
      <c r="B421" s="225" t="s">
        <v>274</v>
      </c>
      <c r="C421" s="270" t="s">
        <v>275</v>
      </c>
      <c r="D421" s="225" t="s">
        <v>75</v>
      </c>
      <c r="E421" s="185">
        <v>1</v>
      </c>
      <c r="F421" s="184" t="s">
        <v>76</v>
      </c>
      <c r="G421" s="11" t="s">
        <v>49</v>
      </c>
      <c r="H421" s="184">
        <v>100</v>
      </c>
      <c r="I421" s="131">
        <v>0.6</v>
      </c>
      <c r="J421" s="131">
        <v>0.8</v>
      </c>
      <c r="K421" s="186" t="s">
        <v>202</v>
      </c>
      <c r="L421" s="184" t="s">
        <v>46</v>
      </c>
      <c r="M421" s="184" t="s">
        <v>42</v>
      </c>
      <c r="N421" s="187">
        <v>35000</v>
      </c>
      <c r="O421" s="187">
        <v>70000</v>
      </c>
      <c r="P421" s="367" t="s">
        <v>19</v>
      </c>
      <c r="Q421" s="184">
        <v>5</v>
      </c>
      <c r="R421" s="373"/>
      <c r="S421" s="345"/>
    </row>
    <row r="422" spans="1:20" ht="39" customHeight="1" x14ac:dyDescent="0.3">
      <c r="A422" s="370"/>
      <c r="B422" s="225"/>
      <c r="C422" s="270"/>
      <c r="D422" s="225"/>
      <c r="E422" s="186">
        <v>1</v>
      </c>
      <c r="F422" s="184" t="s">
        <v>76</v>
      </c>
      <c r="G422" s="11" t="s">
        <v>49</v>
      </c>
      <c r="H422" s="184">
        <v>100</v>
      </c>
      <c r="I422" s="131">
        <v>0.6</v>
      </c>
      <c r="J422" s="131">
        <v>0.8</v>
      </c>
      <c r="K422" s="186" t="s">
        <v>64</v>
      </c>
      <c r="L422" s="184" t="s">
        <v>46</v>
      </c>
      <c r="M422" s="184" t="s">
        <v>42</v>
      </c>
      <c r="N422" s="187">
        <v>25000</v>
      </c>
      <c r="O422" s="187">
        <v>50000</v>
      </c>
      <c r="P422" s="367"/>
      <c r="Q422" s="184">
        <v>5</v>
      </c>
      <c r="R422" s="373"/>
      <c r="S422" s="345"/>
    </row>
    <row r="423" spans="1:20" ht="39" customHeight="1" x14ac:dyDescent="0.3">
      <c r="A423" s="370"/>
      <c r="B423" s="225"/>
      <c r="C423" s="270"/>
      <c r="D423" s="225"/>
      <c r="E423" s="186">
        <v>1</v>
      </c>
      <c r="F423" s="184" t="s">
        <v>76</v>
      </c>
      <c r="G423" s="11" t="s">
        <v>49</v>
      </c>
      <c r="H423" s="184">
        <v>100</v>
      </c>
      <c r="I423" s="131">
        <v>0.6</v>
      </c>
      <c r="J423" s="131">
        <v>0.8</v>
      </c>
      <c r="K423" s="186" t="s">
        <v>207</v>
      </c>
      <c r="L423" s="184" t="s">
        <v>46</v>
      </c>
      <c r="M423" s="184" t="s">
        <v>42</v>
      </c>
      <c r="N423" s="187">
        <v>20000</v>
      </c>
      <c r="O423" s="187">
        <v>40000</v>
      </c>
      <c r="P423" s="367"/>
      <c r="Q423" s="184">
        <v>5</v>
      </c>
      <c r="R423" s="373"/>
      <c r="S423" s="345"/>
    </row>
    <row r="424" spans="1:20" ht="39" customHeight="1" thickBot="1" x14ac:dyDescent="0.35">
      <c r="A424" s="370"/>
      <c r="B424" s="225"/>
      <c r="C424" s="270"/>
      <c r="D424" s="225"/>
      <c r="E424" s="186">
        <v>1</v>
      </c>
      <c r="F424" s="184" t="s">
        <v>76</v>
      </c>
      <c r="G424" s="11" t="s">
        <v>131</v>
      </c>
      <c r="H424" s="184">
        <v>100</v>
      </c>
      <c r="I424" s="131">
        <v>0.6</v>
      </c>
      <c r="J424" s="131">
        <v>0.8</v>
      </c>
      <c r="K424" s="184" t="s">
        <v>176</v>
      </c>
      <c r="L424" s="184" t="s">
        <v>46</v>
      </c>
      <c r="M424" s="184" t="s">
        <v>42</v>
      </c>
      <c r="N424" s="187">
        <v>25000</v>
      </c>
      <c r="O424" s="187">
        <v>50000</v>
      </c>
      <c r="P424" s="367"/>
      <c r="Q424" s="184">
        <v>2</v>
      </c>
      <c r="R424" s="374"/>
      <c r="S424" s="375"/>
    </row>
    <row r="425" spans="1:20" ht="23.25" customHeight="1" thickBot="1" x14ac:dyDescent="0.35">
      <c r="A425" s="399" t="s">
        <v>271</v>
      </c>
      <c r="B425" s="384" t="s">
        <v>188</v>
      </c>
      <c r="C425" s="386" t="s">
        <v>190</v>
      </c>
      <c r="D425" s="387" t="s">
        <v>195</v>
      </c>
      <c r="E425" s="386">
        <v>1</v>
      </c>
      <c r="F425" s="188" t="s">
        <v>53</v>
      </c>
      <c r="G425" s="188" t="s">
        <v>268</v>
      </c>
      <c r="H425" s="188">
        <v>250</v>
      </c>
      <c r="I425" s="189">
        <v>0.75</v>
      </c>
      <c r="J425" s="7">
        <v>0.85</v>
      </c>
      <c r="K425" s="190" t="s">
        <v>232</v>
      </c>
      <c r="L425" s="380" t="s">
        <v>200</v>
      </c>
      <c r="M425" s="381"/>
      <c r="N425" s="380" t="s">
        <v>269</v>
      </c>
      <c r="O425" s="381"/>
      <c r="P425" s="392">
        <v>1000000</v>
      </c>
      <c r="Q425" s="394">
        <v>5</v>
      </c>
      <c r="R425" s="386" t="s">
        <v>19</v>
      </c>
      <c r="S425" s="376" t="s">
        <v>19</v>
      </c>
      <c r="T425" s="182"/>
    </row>
    <row r="426" spans="1:20" ht="23.25" customHeight="1" thickBot="1" x14ac:dyDescent="0.35">
      <c r="A426" s="400"/>
      <c r="B426" s="385"/>
      <c r="C426" s="378"/>
      <c r="D426" s="388"/>
      <c r="E426" s="378"/>
      <c r="F426" s="191" t="s">
        <v>53</v>
      </c>
      <c r="G426" s="188" t="s">
        <v>268</v>
      </c>
      <c r="H426" s="191">
        <v>250</v>
      </c>
      <c r="I426" s="192">
        <v>0.75</v>
      </c>
      <c r="J426" s="16">
        <v>0.85</v>
      </c>
      <c r="K426" s="193" t="s">
        <v>202</v>
      </c>
      <c r="L426" s="382"/>
      <c r="M426" s="383"/>
      <c r="N426" s="382"/>
      <c r="O426" s="383"/>
      <c r="P426" s="393"/>
      <c r="Q426" s="395"/>
      <c r="R426" s="378"/>
      <c r="S426" s="376"/>
      <c r="T426" s="182"/>
    </row>
    <row r="427" spans="1:20" ht="23.25" customHeight="1" thickBot="1" x14ac:dyDescent="0.35">
      <c r="A427" s="400"/>
      <c r="B427" s="385"/>
      <c r="C427" s="378"/>
      <c r="D427" s="388"/>
      <c r="E427" s="378"/>
      <c r="F427" s="191" t="s">
        <v>53</v>
      </c>
      <c r="G427" s="188" t="s">
        <v>268</v>
      </c>
      <c r="H427" s="191">
        <v>250</v>
      </c>
      <c r="I427" s="192">
        <v>0.75</v>
      </c>
      <c r="J427" s="16">
        <v>0.85</v>
      </c>
      <c r="K427" s="193" t="s">
        <v>207</v>
      </c>
      <c r="L427" s="382"/>
      <c r="M427" s="383"/>
      <c r="N427" s="382"/>
      <c r="O427" s="383"/>
      <c r="P427" s="393"/>
      <c r="Q427" s="395"/>
      <c r="R427" s="378"/>
      <c r="S427" s="376"/>
      <c r="T427" s="182"/>
    </row>
    <row r="428" spans="1:20" ht="23.25" customHeight="1" x14ac:dyDescent="0.3">
      <c r="A428" s="400"/>
      <c r="B428" s="385"/>
      <c r="C428" s="378"/>
      <c r="D428" s="388"/>
      <c r="E428" s="378">
        <v>2</v>
      </c>
      <c r="F428" s="193" t="s">
        <v>76</v>
      </c>
      <c r="G428" s="191" t="s">
        <v>270</v>
      </c>
      <c r="H428" s="191">
        <v>100</v>
      </c>
      <c r="I428" s="192">
        <v>0.75</v>
      </c>
      <c r="J428" s="16">
        <v>0.85</v>
      </c>
      <c r="K428" s="190" t="s">
        <v>232</v>
      </c>
      <c r="L428" s="380" t="s">
        <v>200</v>
      </c>
      <c r="M428" s="381"/>
      <c r="N428" s="380" t="s">
        <v>269</v>
      </c>
      <c r="O428" s="381"/>
      <c r="P428" s="393"/>
      <c r="Q428" s="395"/>
      <c r="R428" s="378"/>
      <c r="S428" s="376"/>
      <c r="T428" s="182"/>
    </row>
    <row r="429" spans="1:20" ht="23.25" customHeight="1" x14ac:dyDescent="0.3">
      <c r="A429" s="400"/>
      <c r="B429" s="385"/>
      <c r="C429" s="378"/>
      <c r="D429" s="388"/>
      <c r="E429" s="378"/>
      <c r="F429" s="193" t="s">
        <v>76</v>
      </c>
      <c r="G429" s="191" t="s">
        <v>270</v>
      </c>
      <c r="H429" s="191">
        <v>100</v>
      </c>
      <c r="I429" s="192">
        <v>0.75</v>
      </c>
      <c r="J429" s="16">
        <v>0.85</v>
      </c>
      <c r="K429" s="193" t="s">
        <v>202</v>
      </c>
      <c r="L429" s="382"/>
      <c r="M429" s="383"/>
      <c r="N429" s="382"/>
      <c r="O429" s="383"/>
      <c r="P429" s="393"/>
      <c r="Q429" s="395"/>
      <c r="R429" s="378"/>
      <c r="S429" s="376"/>
      <c r="T429" s="182"/>
    </row>
    <row r="430" spans="1:20" ht="23.25" customHeight="1" thickBot="1" x14ac:dyDescent="0.35">
      <c r="A430" s="400"/>
      <c r="B430" s="385"/>
      <c r="C430" s="378"/>
      <c r="D430" s="388"/>
      <c r="E430" s="379"/>
      <c r="F430" s="193" t="s">
        <v>76</v>
      </c>
      <c r="G430" s="191" t="s">
        <v>270</v>
      </c>
      <c r="H430" s="191">
        <v>100</v>
      </c>
      <c r="I430" s="194">
        <v>0.75</v>
      </c>
      <c r="J430" s="21">
        <v>0.85</v>
      </c>
      <c r="K430" s="195" t="s">
        <v>207</v>
      </c>
      <c r="L430" s="382"/>
      <c r="M430" s="383"/>
      <c r="N430" s="382"/>
      <c r="O430" s="383"/>
      <c r="P430" s="393"/>
      <c r="Q430" s="395"/>
      <c r="R430" s="378"/>
      <c r="S430" s="376"/>
      <c r="T430" s="182"/>
    </row>
    <row r="431" spans="1:20" ht="23.25" customHeight="1" x14ac:dyDescent="0.3">
      <c r="A431" s="400"/>
      <c r="B431" s="385"/>
      <c r="C431" s="378"/>
      <c r="D431" s="388"/>
      <c r="E431" s="378">
        <v>3</v>
      </c>
      <c r="F431" s="193" t="s">
        <v>76</v>
      </c>
      <c r="G431" s="191" t="s">
        <v>270</v>
      </c>
      <c r="H431" s="191">
        <v>100</v>
      </c>
      <c r="I431" s="192">
        <v>0.75</v>
      </c>
      <c r="J431" s="16">
        <v>0.85</v>
      </c>
      <c r="K431" s="190" t="s">
        <v>232</v>
      </c>
      <c r="L431" s="380" t="s">
        <v>200</v>
      </c>
      <c r="M431" s="381"/>
      <c r="N431" s="380" t="s">
        <v>269</v>
      </c>
      <c r="O431" s="381"/>
      <c r="P431" s="393"/>
      <c r="Q431" s="395"/>
      <c r="R431" s="378"/>
      <c r="S431" s="376"/>
      <c r="T431" s="182"/>
    </row>
    <row r="432" spans="1:20" ht="23.25" customHeight="1" x14ac:dyDescent="0.3">
      <c r="A432" s="400"/>
      <c r="B432" s="385"/>
      <c r="C432" s="378"/>
      <c r="D432" s="388"/>
      <c r="E432" s="378"/>
      <c r="F432" s="193" t="s">
        <v>76</v>
      </c>
      <c r="G432" s="191" t="s">
        <v>270</v>
      </c>
      <c r="H432" s="191">
        <v>100</v>
      </c>
      <c r="I432" s="192">
        <v>0.75</v>
      </c>
      <c r="J432" s="16">
        <v>0.85</v>
      </c>
      <c r="K432" s="193" t="s">
        <v>202</v>
      </c>
      <c r="L432" s="382"/>
      <c r="M432" s="383"/>
      <c r="N432" s="382"/>
      <c r="O432" s="383"/>
      <c r="P432" s="393"/>
      <c r="Q432" s="395"/>
      <c r="R432" s="378"/>
      <c r="S432" s="376"/>
      <c r="T432" s="182"/>
    </row>
    <row r="433" spans="1:20" ht="23.25" customHeight="1" thickBot="1" x14ac:dyDescent="0.35">
      <c r="A433" s="400"/>
      <c r="B433" s="402"/>
      <c r="C433" s="379"/>
      <c r="D433" s="403"/>
      <c r="E433" s="379"/>
      <c r="F433" s="193" t="s">
        <v>76</v>
      </c>
      <c r="G433" s="191" t="s">
        <v>270</v>
      </c>
      <c r="H433" s="191">
        <v>100</v>
      </c>
      <c r="I433" s="194">
        <v>0.75</v>
      </c>
      <c r="J433" s="21">
        <v>0.85</v>
      </c>
      <c r="K433" s="195" t="s">
        <v>207</v>
      </c>
      <c r="L433" s="382"/>
      <c r="M433" s="383"/>
      <c r="N433" s="382"/>
      <c r="O433" s="383"/>
      <c r="P433" s="404"/>
      <c r="Q433" s="405"/>
      <c r="R433" s="379"/>
      <c r="S433" s="376"/>
      <c r="T433" s="182"/>
    </row>
    <row r="434" spans="1:20" ht="23.25" customHeight="1" x14ac:dyDescent="0.3">
      <c r="A434" s="400"/>
      <c r="B434" s="384" t="s">
        <v>189</v>
      </c>
      <c r="C434" s="386" t="s">
        <v>191</v>
      </c>
      <c r="D434" s="387" t="s">
        <v>195</v>
      </c>
      <c r="E434" s="389">
        <v>2</v>
      </c>
      <c r="F434" s="193" t="s">
        <v>76</v>
      </c>
      <c r="G434" s="191" t="s">
        <v>270</v>
      </c>
      <c r="H434" s="191">
        <v>400</v>
      </c>
      <c r="I434" s="192">
        <v>0.75</v>
      </c>
      <c r="J434" s="16">
        <v>0.85</v>
      </c>
      <c r="K434" s="190" t="s">
        <v>232</v>
      </c>
      <c r="L434" s="380" t="s">
        <v>200</v>
      </c>
      <c r="M434" s="381"/>
      <c r="N434" s="380" t="s">
        <v>269</v>
      </c>
      <c r="O434" s="381"/>
      <c r="P434" s="392">
        <v>1000000</v>
      </c>
      <c r="Q434" s="394">
        <v>5</v>
      </c>
      <c r="R434" s="386" t="s">
        <v>19</v>
      </c>
      <c r="S434" s="376"/>
      <c r="T434" s="182"/>
    </row>
    <row r="435" spans="1:20" ht="23.25" customHeight="1" x14ac:dyDescent="0.3">
      <c r="A435" s="400"/>
      <c r="B435" s="385"/>
      <c r="C435" s="378"/>
      <c r="D435" s="388"/>
      <c r="E435" s="390"/>
      <c r="F435" s="193" t="s">
        <v>76</v>
      </c>
      <c r="G435" s="191" t="s">
        <v>270</v>
      </c>
      <c r="H435" s="191">
        <v>400</v>
      </c>
      <c r="I435" s="192">
        <v>0.75</v>
      </c>
      <c r="J435" s="16">
        <v>0.85</v>
      </c>
      <c r="K435" s="193" t="s">
        <v>202</v>
      </c>
      <c r="L435" s="382"/>
      <c r="M435" s="383"/>
      <c r="N435" s="382"/>
      <c r="O435" s="383"/>
      <c r="P435" s="393"/>
      <c r="Q435" s="395"/>
      <c r="R435" s="378"/>
      <c r="S435" s="376"/>
      <c r="T435" s="182"/>
    </row>
    <row r="436" spans="1:20" ht="23.25" customHeight="1" thickBot="1" x14ac:dyDescent="0.35">
      <c r="A436" s="400"/>
      <c r="B436" s="385"/>
      <c r="C436" s="378"/>
      <c r="D436" s="388"/>
      <c r="E436" s="391"/>
      <c r="F436" s="195" t="s">
        <v>76</v>
      </c>
      <c r="G436" s="191" t="s">
        <v>270</v>
      </c>
      <c r="H436" s="191">
        <v>400</v>
      </c>
      <c r="I436" s="194">
        <v>0.75</v>
      </c>
      <c r="J436" s="21">
        <v>0.85</v>
      </c>
      <c r="K436" s="195" t="s">
        <v>207</v>
      </c>
      <c r="L436" s="382"/>
      <c r="M436" s="383"/>
      <c r="N436" s="382"/>
      <c r="O436" s="383"/>
      <c r="P436" s="393"/>
      <c r="Q436" s="395"/>
      <c r="R436" s="378"/>
      <c r="S436" s="376"/>
      <c r="T436" s="182"/>
    </row>
    <row r="437" spans="1:20" ht="23.25" customHeight="1" x14ac:dyDescent="0.3">
      <c r="A437" s="400"/>
      <c r="B437" s="385"/>
      <c r="C437" s="378"/>
      <c r="D437" s="388"/>
      <c r="E437" s="378">
        <v>3</v>
      </c>
      <c r="F437" s="193" t="s">
        <v>76</v>
      </c>
      <c r="G437" s="191" t="s">
        <v>270</v>
      </c>
      <c r="H437" s="191">
        <v>400</v>
      </c>
      <c r="I437" s="192">
        <v>0.75</v>
      </c>
      <c r="J437" s="16">
        <v>0.85</v>
      </c>
      <c r="K437" s="190" t="s">
        <v>232</v>
      </c>
      <c r="L437" s="380" t="s">
        <v>200</v>
      </c>
      <c r="M437" s="381"/>
      <c r="N437" s="380" t="s">
        <v>269</v>
      </c>
      <c r="O437" s="381"/>
      <c r="P437" s="393"/>
      <c r="Q437" s="395"/>
      <c r="R437" s="378"/>
      <c r="S437" s="376"/>
      <c r="T437" s="182"/>
    </row>
    <row r="438" spans="1:20" ht="23.25" customHeight="1" x14ac:dyDescent="0.3">
      <c r="A438" s="400"/>
      <c r="B438" s="385"/>
      <c r="C438" s="378"/>
      <c r="D438" s="388"/>
      <c r="E438" s="378"/>
      <c r="F438" s="193" t="s">
        <v>76</v>
      </c>
      <c r="G438" s="191" t="s">
        <v>270</v>
      </c>
      <c r="H438" s="191">
        <v>400</v>
      </c>
      <c r="I438" s="192">
        <v>0.75</v>
      </c>
      <c r="J438" s="16">
        <v>0.85</v>
      </c>
      <c r="K438" s="193" t="s">
        <v>202</v>
      </c>
      <c r="L438" s="382"/>
      <c r="M438" s="383"/>
      <c r="N438" s="382"/>
      <c r="O438" s="383"/>
      <c r="P438" s="393"/>
      <c r="Q438" s="395"/>
      <c r="R438" s="378"/>
      <c r="S438" s="376"/>
      <c r="T438" s="182"/>
    </row>
    <row r="439" spans="1:20" ht="23.25" customHeight="1" thickBot="1" x14ac:dyDescent="0.35">
      <c r="A439" s="401"/>
      <c r="B439" s="385"/>
      <c r="C439" s="378"/>
      <c r="D439" s="388"/>
      <c r="E439" s="379"/>
      <c r="F439" s="195" t="s">
        <v>76</v>
      </c>
      <c r="G439" s="191" t="s">
        <v>270</v>
      </c>
      <c r="H439" s="191">
        <v>400</v>
      </c>
      <c r="I439" s="194">
        <v>0.75</v>
      </c>
      <c r="J439" s="21">
        <v>0.85</v>
      </c>
      <c r="K439" s="195" t="s">
        <v>207</v>
      </c>
      <c r="L439" s="397"/>
      <c r="M439" s="398"/>
      <c r="N439" s="382"/>
      <c r="O439" s="383"/>
      <c r="P439" s="393"/>
      <c r="Q439" s="396"/>
      <c r="R439" s="378"/>
      <c r="S439" s="377"/>
      <c r="T439" s="182"/>
    </row>
    <row r="440" spans="1:20" ht="15" x14ac:dyDescent="0.3">
      <c r="A440" s="117"/>
      <c r="B440" s="117"/>
      <c r="C440" s="118"/>
      <c r="D440" s="117"/>
      <c r="E440" s="118"/>
      <c r="F440" s="117"/>
      <c r="G440" s="119"/>
      <c r="H440" s="117"/>
      <c r="I440" s="120"/>
      <c r="J440" s="120"/>
      <c r="K440" s="117"/>
      <c r="L440" s="117"/>
      <c r="M440" s="117"/>
      <c r="N440" s="121"/>
      <c r="O440" s="121"/>
      <c r="P440" s="121"/>
      <c r="Q440" s="117"/>
      <c r="R440" s="117"/>
      <c r="S440" s="117"/>
    </row>
    <row r="441" spans="1:20" ht="15" x14ac:dyDescent="0.3">
      <c r="A441" s="117"/>
      <c r="B441" s="117"/>
      <c r="C441" s="118"/>
      <c r="D441" s="117"/>
      <c r="E441" s="118"/>
      <c r="F441" s="117"/>
      <c r="G441" s="119"/>
      <c r="H441" s="117"/>
      <c r="I441" s="120"/>
      <c r="J441" s="120"/>
      <c r="K441" s="117"/>
      <c r="L441" s="117"/>
      <c r="M441" s="117"/>
      <c r="N441" s="121"/>
      <c r="O441" s="121"/>
      <c r="P441" s="121"/>
      <c r="Q441" s="117"/>
      <c r="R441" s="117"/>
      <c r="S441" s="117"/>
    </row>
    <row r="442" spans="1:20" ht="15" x14ac:dyDescent="0.3">
      <c r="C442" s="58" t="s">
        <v>29</v>
      </c>
      <c r="D442" s="446" t="s">
        <v>203</v>
      </c>
      <c r="E442" s="446"/>
      <c r="F442" s="446"/>
      <c r="G442" s="446"/>
      <c r="H442" s="446"/>
      <c r="I442" s="446"/>
      <c r="J442" s="446"/>
      <c r="K442" s="446"/>
    </row>
    <row r="443" spans="1:20" ht="80.150000000000006" customHeight="1" x14ac:dyDescent="0.3">
      <c r="C443" s="59" t="s">
        <v>20</v>
      </c>
      <c r="D443" s="457" t="s">
        <v>23</v>
      </c>
      <c r="E443" s="457"/>
      <c r="F443" s="457"/>
      <c r="G443" s="457"/>
      <c r="H443" s="457"/>
      <c r="I443" s="457"/>
      <c r="J443" s="457"/>
      <c r="K443" s="457"/>
    </row>
  </sheetData>
  <mergeCells count="1419">
    <mergeCell ref="N290:N291"/>
    <mergeCell ref="O290:O291"/>
    <mergeCell ref="P290:P297"/>
    <mergeCell ref="Q290:Q291"/>
    <mergeCell ref="K292:K293"/>
    <mergeCell ref="L292:L293"/>
    <mergeCell ref="M292:M293"/>
    <mergeCell ref="N292:N293"/>
    <mergeCell ref="O292:O293"/>
    <mergeCell ref="Q292:Q293"/>
    <mergeCell ref="K294:K295"/>
    <mergeCell ref="L294:L295"/>
    <mergeCell ref="M294:M295"/>
    <mergeCell ref="N294:N295"/>
    <mergeCell ref="O294:O295"/>
    <mergeCell ref="Q294:Q295"/>
    <mergeCell ref="K296:K297"/>
    <mergeCell ref="L296:L297"/>
    <mergeCell ref="M296:M297"/>
    <mergeCell ref="N296:N297"/>
    <mergeCell ref="O296:O297"/>
    <mergeCell ref="K411:K412"/>
    <mergeCell ref="K413:K414"/>
    <mergeCell ref="N413:N414"/>
    <mergeCell ref="O413:O414"/>
    <mergeCell ref="C407:C408"/>
    <mergeCell ref="D407:D408"/>
    <mergeCell ref="K407:K408"/>
    <mergeCell ref="L407:L408"/>
    <mergeCell ref="M407:M408"/>
    <mergeCell ref="N407:N408"/>
    <mergeCell ref="O407:O408"/>
    <mergeCell ref="P407:P408"/>
    <mergeCell ref="Q407:Q408"/>
    <mergeCell ref="R407:R408"/>
    <mergeCell ref="R383:R388"/>
    <mergeCell ref="A389:A406"/>
    <mergeCell ref="B315:B320"/>
    <mergeCell ref="C315:C320"/>
    <mergeCell ref="D315:D320"/>
    <mergeCell ref="K315:K316"/>
    <mergeCell ref="L315:L316"/>
    <mergeCell ref="M315:M316"/>
    <mergeCell ref="B357:B358"/>
    <mergeCell ref="Q413:Q414"/>
    <mergeCell ref="R409:R412"/>
    <mergeCell ref="L411:L412"/>
    <mergeCell ref="M411:M412"/>
    <mergeCell ref="N411:N412"/>
    <mergeCell ref="O411:O412"/>
    <mergeCell ref="P411:P412"/>
    <mergeCell ref="Q411:Q412"/>
    <mergeCell ref="Q395:Q400"/>
    <mergeCell ref="L371:L376"/>
    <mergeCell ref="N306:N307"/>
    <mergeCell ref="O306:O307"/>
    <mergeCell ref="N309:N310"/>
    <mergeCell ref="O309:O310"/>
    <mergeCell ref="N312:N313"/>
    <mergeCell ref="O312:O313"/>
    <mergeCell ref="Q306:Q307"/>
    <mergeCell ref="Q309:Q310"/>
    <mergeCell ref="Q312:Q313"/>
    <mergeCell ref="B409:B412"/>
    <mergeCell ref="C409:C412"/>
    <mergeCell ref="D409:D412"/>
    <mergeCell ref="K409:K410"/>
    <mergeCell ref="L409:L410"/>
    <mergeCell ref="M409:M410"/>
    <mergeCell ref="N409:N410"/>
    <mergeCell ref="O409:O410"/>
    <mergeCell ref="P409:P410"/>
    <mergeCell ref="Q409:Q410"/>
    <mergeCell ref="B377:B382"/>
    <mergeCell ref="C377:C382"/>
    <mergeCell ref="D377:D382"/>
    <mergeCell ref="E362:E364"/>
    <mergeCell ref="B365:B370"/>
    <mergeCell ref="C365:C370"/>
    <mergeCell ref="D365:D370"/>
    <mergeCell ref="E365:E367"/>
    <mergeCell ref="P365:P370"/>
    <mergeCell ref="E368:E370"/>
    <mergeCell ref="B407:B408"/>
    <mergeCell ref="A315:A382"/>
    <mergeCell ref="D443:K443"/>
    <mergeCell ref="P377:P382"/>
    <mergeCell ref="Q377:Q378"/>
    <mergeCell ref="K379:K380"/>
    <mergeCell ref="L379:L380"/>
    <mergeCell ref="M379:M380"/>
    <mergeCell ref="Q379:Q380"/>
    <mergeCell ref="P383:P388"/>
    <mergeCell ref="B389:B394"/>
    <mergeCell ref="C389:C394"/>
    <mergeCell ref="D389:D394"/>
    <mergeCell ref="E389:E391"/>
    <mergeCell ref="L389:M394"/>
    <mergeCell ref="N389:O394"/>
    <mergeCell ref="P389:P394"/>
    <mergeCell ref="E386:E388"/>
    <mergeCell ref="A383:A388"/>
    <mergeCell ref="B383:B388"/>
    <mergeCell ref="C383:C388"/>
    <mergeCell ref="D383:D388"/>
    <mergeCell ref="E383:E385"/>
    <mergeCell ref="L383:M388"/>
    <mergeCell ref="N383:N388"/>
    <mergeCell ref="O383:O388"/>
    <mergeCell ref="K381:K382"/>
    <mergeCell ref="L381:L382"/>
    <mergeCell ref="M381:M382"/>
    <mergeCell ref="P395:P400"/>
    <mergeCell ref="P359:P364"/>
    <mergeCell ref="L365:L370"/>
    <mergeCell ref="M365:M370"/>
    <mergeCell ref="E359:E361"/>
    <mergeCell ref="L359:L364"/>
    <mergeCell ref="M359:M364"/>
    <mergeCell ref="N359:N364"/>
    <mergeCell ref="O359:O364"/>
    <mergeCell ref="Q401:Q406"/>
    <mergeCell ref="R401:R406"/>
    <mergeCell ref="E404:E406"/>
    <mergeCell ref="B371:B376"/>
    <mergeCell ref="C371:C376"/>
    <mergeCell ref="D371:D376"/>
    <mergeCell ref="E371:E373"/>
    <mergeCell ref="S383:S388"/>
    <mergeCell ref="R315:R382"/>
    <mergeCell ref="S315:S382"/>
    <mergeCell ref="K317:K318"/>
    <mergeCell ref="L317:L318"/>
    <mergeCell ref="M317:M318"/>
    <mergeCell ref="Q317:Q318"/>
    <mergeCell ref="K319:K320"/>
    <mergeCell ref="L319:L320"/>
    <mergeCell ref="M319:M320"/>
    <mergeCell ref="Q319:Q320"/>
    <mergeCell ref="Q381:Q382"/>
    <mergeCell ref="S389:S406"/>
    <mergeCell ref="N365:N370"/>
    <mergeCell ref="O365:O370"/>
    <mergeCell ref="Q351:Q352"/>
    <mergeCell ref="N337:N342"/>
    <mergeCell ref="O337:O342"/>
    <mergeCell ref="P337:P346"/>
    <mergeCell ref="Q337:Q342"/>
    <mergeCell ref="C357:C358"/>
    <mergeCell ref="D357:D358"/>
    <mergeCell ref="K357:K358"/>
    <mergeCell ref="L357:L358"/>
    <mergeCell ref="M357:M358"/>
    <mergeCell ref="N357:N358"/>
    <mergeCell ref="O357:O358"/>
    <mergeCell ref="K377:K378"/>
    <mergeCell ref="L377:L378"/>
    <mergeCell ref="M377:M378"/>
    <mergeCell ref="N377:N382"/>
    <mergeCell ref="O377:O382"/>
    <mergeCell ref="D442:K442"/>
    <mergeCell ref="B353:B354"/>
    <mergeCell ref="C353:C354"/>
    <mergeCell ref="B355:B356"/>
    <mergeCell ref="D353:D354"/>
    <mergeCell ref="K353:K354"/>
    <mergeCell ref="L353:L354"/>
    <mergeCell ref="M353:M354"/>
    <mergeCell ref="N353:N354"/>
    <mergeCell ref="O353:O354"/>
    <mergeCell ref="B395:B400"/>
    <mergeCell ref="C395:C400"/>
    <mergeCell ref="D395:D400"/>
    <mergeCell ref="E395:E397"/>
    <mergeCell ref="L395:M400"/>
    <mergeCell ref="N395:O400"/>
    <mergeCell ref="C355:C356"/>
    <mergeCell ref="B359:B364"/>
    <mergeCell ref="C359:C364"/>
    <mergeCell ref="D359:D364"/>
    <mergeCell ref="B347:B352"/>
    <mergeCell ref="C347:C352"/>
    <mergeCell ref="D347:D352"/>
    <mergeCell ref="K347:K348"/>
    <mergeCell ref="L347:L348"/>
    <mergeCell ref="M347:M348"/>
    <mergeCell ref="N347:N352"/>
    <mergeCell ref="O347:O352"/>
    <mergeCell ref="K349:K350"/>
    <mergeCell ref="L349:L350"/>
    <mergeCell ref="M349:M350"/>
    <mergeCell ref="Q349:Q350"/>
    <mergeCell ref="K351:K352"/>
    <mergeCell ref="L351:L352"/>
    <mergeCell ref="M351:M352"/>
    <mergeCell ref="P347:P352"/>
    <mergeCell ref="Q347:Q348"/>
    <mergeCell ref="D355:D356"/>
    <mergeCell ref="K355:K356"/>
    <mergeCell ref="L355:L356"/>
    <mergeCell ref="M355:M356"/>
    <mergeCell ref="N355:N356"/>
    <mergeCell ref="O355:O356"/>
    <mergeCell ref="C337:C346"/>
    <mergeCell ref="D337:D346"/>
    <mergeCell ref="G337:G338"/>
    <mergeCell ref="H337:H338"/>
    <mergeCell ref="I337:I338"/>
    <mergeCell ref="J337:J338"/>
    <mergeCell ref="K337:K338"/>
    <mergeCell ref="L337:L338"/>
    <mergeCell ref="K343:K344"/>
    <mergeCell ref="L343:L344"/>
    <mergeCell ref="M337:M338"/>
    <mergeCell ref="J341:J342"/>
    <mergeCell ref="K341:K342"/>
    <mergeCell ref="L341:L342"/>
    <mergeCell ref="G343:G344"/>
    <mergeCell ref="H343:H344"/>
    <mergeCell ref="I343:I344"/>
    <mergeCell ref="J343:J344"/>
    <mergeCell ref="M343:M344"/>
    <mergeCell ref="N343:N346"/>
    <mergeCell ref="G345:G346"/>
    <mergeCell ref="H345:H346"/>
    <mergeCell ref="I345:I346"/>
    <mergeCell ref="G341:G342"/>
    <mergeCell ref="H341:H342"/>
    <mergeCell ref="O343:O346"/>
    <mergeCell ref="I341:I342"/>
    <mergeCell ref="G333:G334"/>
    <mergeCell ref="H333:H334"/>
    <mergeCell ref="I333:I334"/>
    <mergeCell ref="J333:J334"/>
    <mergeCell ref="K333:K334"/>
    <mergeCell ref="L333:L334"/>
    <mergeCell ref="M333:M334"/>
    <mergeCell ref="O333:O336"/>
    <mergeCell ref="Q333:Q336"/>
    <mergeCell ref="G335:G336"/>
    <mergeCell ref="H335:H336"/>
    <mergeCell ref="I335:I336"/>
    <mergeCell ref="J335:J336"/>
    <mergeCell ref="K335:K336"/>
    <mergeCell ref="G339:G340"/>
    <mergeCell ref="H339:H340"/>
    <mergeCell ref="I339:I340"/>
    <mergeCell ref="J339:J340"/>
    <mergeCell ref="K339:K340"/>
    <mergeCell ref="L339:L340"/>
    <mergeCell ref="J345:J346"/>
    <mergeCell ref="K345:K346"/>
    <mergeCell ref="L345:L346"/>
    <mergeCell ref="M345:M346"/>
    <mergeCell ref="M339:M340"/>
    <mergeCell ref="N321:N326"/>
    <mergeCell ref="O321:O326"/>
    <mergeCell ref="P321:P326"/>
    <mergeCell ref="Q321:Q322"/>
    <mergeCell ref="K323:K324"/>
    <mergeCell ref="L323:L324"/>
    <mergeCell ref="M323:M324"/>
    <mergeCell ref="Q323:Q324"/>
    <mergeCell ref="K325:K326"/>
    <mergeCell ref="L325:L326"/>
    <mergeCell ref="M325:M326"/>
    <mergeCell ref="O327:O332"/>
    <mergeCell ref="P327:P336"/>
    <mergeCell ref="Q327:Q332"/>
    <mergeCell ref="Q325:Q326"/>
    <mergeCell ref="Q343:Q346"/>
    <mergeCell ref="K321:K322"/>
    <mergeCell ref="L321:L322"/>
    <mergeCell ref="B327:B336"/>
    <mergeCell ref="C327:C336"/>
    <mergeCell ref="D327:D336"/>
    <mergeCell ref="G327:G328"/>
    <mergeCell ref="H327:H328"/>
    <mergeCell ref="I327:I328"/>
    <mergeCell ref="J327:J328"/>
    <mergeCell ref="K327:K328"/>
    <mergeCell ref="L327:L328"/>
    <mergeCell ref="M327:M328"/>
    <mergeCell ref="N327:N332"/>
    <mergeCell ref="N333:N336"/>
    <mergeCell ref="L335:L336"/>
    <mergeCell ref="M335:M336"/>
    <mergeCell ref="G329:G330"/>
    <mergeCell ref="H329:H330"/>
    <mergeCell ref="I329:I330"/>
    <mergeCell ref="J329:J330"/>
    <mergeCell ref="K329:K330"/>
    <mergeCell ref="L329:L330"/>
    <mergeCell ref="M329:M330"/>
    <mergeCell ref="G331:G332"/>
    <mergeCell ref="H331:H332"/>
    <mergeCell ref="I331:I332"/>
    <mergeCell ref="J331:J332"/>
    <mergeCell ref="K331:K332"/>
    <mergeCell ref="L331:L332"/>
    <mergeCell ref="M331:M332"/>
    <mergeCell ref="B146:B153"/>
    <mergeCell ref="C146:C153"/>
    <mergeCell ref="D146:D153"/>
    <mergeCell ref="B321:B326"/>
    <mergeCell ref="C321:C326"/>
    <mergeCell ref="D321:D326"/>
    <mergeCell ref="M321:M322"/>
    <mergeCell ref="B290:B297"/>
    <mergeCell ref="C290:C297"/>
    <mergeCell ref="D290:D297"/>
    <mergeCell ref="K290:K291"/>
    <mergeCell ref="L290:L291"/>
    <mergeCell ref="M290:M291"/>
    <mergeCell ref="M88:M89"/>
    <mergeCell ref="K76:K77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K140:K141"/>
    <mergeCell ref="O136:O137"/>
    <mergeCell ref="P130:P137"/>
    <mergeCell ref="B94:B101"/>
    <mergeCell ref="B78:B85"/>
    <mergeCell ref="C78:C85"/>
    <mergeCell ref="K108:K109"/>
    <mergeCell ref="K102:K103"/>
    <mergeCell ref="K104:K105"/>
    <mergeCell ref="B337:B346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K148:K149"/>
    <mergeCell ref="L148:L149"/>
    <mergeCell ref="N146:N147"/>
    <mergeCell ref="N86:N87"/>
    <mergeCell ref="N80:N81"/>
    <mergeCell ref="L32:L33"/>
    <mergeCell ref="M32:M33"/>
    <mergeCell ref="C46:C53"/>
    <mergeCell ref="D46:D53"/>
    <mergeCell ref="B36:B37"/>
    <mergeCell ref="C36:C37"/>
    <mergeCell ref="D36:D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68:K69"/>
    <mergeCell ref="M62:M69"/>
    <mergeCell ref="M46:M47"/>
    <mergeCell ref="K56:K57"/>
    <mergeCell ref="L56:L5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O22:O23"/>
    <mergeCell ref="B14:B15"/>
    <mergeCell ref="C14:C15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M22:M23"/>
    <mergeCell ref="L12:L13"/>
    <mergeCell ref="M12:M13"/>
    <mergeCell ref="O8:O9"/>
    <mergeCell ref="L16:L17"/>
    <mergeCell ref="M16:M17"/>
    <mergeCell ref="N22:N23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R10:R11"/>
    <mergeCell ref="Q8:Q9"/>
    <mergeCell ref="S4:S45"/>
    <mergeCell ref="B10:B11"/>
    <mergeCell ref="P1:P3"/>
    <mergeCell ref="P4:P5"/>
    <mergeCell ref="P8:P9"/>
    <mergeCell ref="P10:P11"/>
    <mergeCell ref="P14:P15"/>
    <mergeCell ref="P16:P17"/>
    <mergeCell ref="P18:P19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P34:P35"/>
    <mergeCell ref="P36:P37"/>
    <mergeCell ref="Q54:Q55"/>
    <mergeCell ref="Q56:Q57"/>
    <mergeCell ref="Q100:Q101"/>
    <mergeCell ref="N60:N61"/>
    <mergeCell ref="Q50:Q51"/>
    <mergeCell ref="O60:O61"/>
    <mergeCell ref="Q46:Q47"/>
    <mergeCell ref="O46:O47"/>
    <mergeCell ref="O48:O49"/>
    <mergeCell ref="O56:O57"/>
    <mergeCell ref="N82:N83"/>
    <mergeCell ref="O82:O83"/>
    <mergeCell ref="N84:N85"/>
    <mergeCell ref="O70:O71"/>
    <mergeCell ref="Q48:Q49"/>
    <mergeCell ref="Q52:Q53"/>
    <mergeCell ref="N64:N67"/>
    <mergeCell ref="O64:O67"/>
    <mergeCell ref="N46:N47"/>
    <mergeCell ref="N48:N49"/>
    <mergeCell ref="Q58:Q59"/>
    <mergeCell ref="Q60:Q61"/>
    <mergeCell ref="P62:P69"/>
    <mergeCell ref="P46:P61"/>
    <mergeCell ref="P38:P39"/>
    <mergeCell ref="O68:O69"/>
    <mergeCell ref="N58:N59"/>
    <mergeCell ref="O58:O59"/>
    <mergeCell ref="P86:P93"/>
    <mergeCell ref="M38:M39"/>
    <mergeCell ref="N38:N39"/>
    <mergeCell ref="K80:K81"/>
    <mergeCell ref="Q70:Q71"/>
    <mergeCell ref="Q72:Q75"/>
    <mergeCell ref="K52:K53"/>
    <mergeCell ref="N52:N53"/>
    <mergeCell ref="K36:K37"/>
    <mergeCell ref="L36:L37"/>
    <mergeCell ref="M36:M37"/>
    <mergeCell ref="N36:N37"/>
    <mergeCell ref="L58:L61"/>
    <mergeCell ref="M58:M61"/>
    <mergeCell ref="K46:K47"/>
    <mergeCell ref="Q64:Q65"/>
    <mergeCell ref="K78:K79"/>
    <mergeCell ref="P70:P77"/>
    <mergeCell ref="N54:N55"/>
    <mergeCell ref="N62:N63"/>
    <mergeCell ref="N68:N69"/>
    <mergeCell ref="Q66:Q69"/>
    <mergeCell ref="M56:M57"/>
    <mergeCell ref="L80:L81"/>
    <mergeCell ref="Q80:Q81"/>
    <mergeCell ref="Q78:Q79"/>
    <mergeCell ref="Q36:Q37"/>
    <mergeCell ref="O42:O43"/>
    <mergeCell ref="O72:O75"/>
    <mergeCell ref="Q44:Q45"/>
    <mergeCell ref="K58:K59"/>
    <mergeCell ref="K60:K61"/>
    <mergeCell ref="K66:K67"/>
    <mergeCell ref="P20:P21"/>
    <mergeCell ref="Q62:Q63"/>
    <mergeCell ref="O38:O39"/>
    <mergeCell ref="N56:N57"/>
    <mergeCell ref="K62:K63"/>
    <mergeCell ref="M80:M81"/>
    <mergeCell ref="K86:K87"/>
    <mergeCell ref="M96:M97"/>
    <mergeCell ref="N76:N77"/>
    <mergeCell ref="C38:C39"/>
    <mergeCell ref="D38:D39"/>
    <mergeCell ref="K38:K39"/>
    <mergeCell ref="Q86:Q87"/>
    <mergeCell ref="L98:L101"/>
    <mergeCell ref="Q38:Q39"/>
    <mergeCell ref="D102:D109"/>
    <mergeCell ref="L102:L109"/>
    <mergeCell ref="L54:L55"/>
    <mergeCell ref="L78:L79"/>
    <mergeCell ref="K92:K93"/>
    <mergeCell ref="L92:L93"/>
    <mergeCell ref="M92:M93"/>
    <mergeCell ref="N106:N107"/>
    <mergeCell ref="O106:O107"/>
    <mergeCell ref="N108:N109"/>
    <mergeCell ref="C26:C27"/>
    <mergeCell ref="D26:D27"/>
    <mergeCell ref="C20:C21"/>
    <mergeCell ref="D20:D21"/>
    <mergeCell ref="O20:O21"/>
    <mergeCell ref="M42:M43"/>
    <mergeCell ref="N42:N43"/>
    <mergeCell ref="Q82:Q83"/>
    <mergeCell ref="Q84:Q85"/>
    <mergeCell ref="M102:M109"/>
    <mergeCell ref="L90:L91"/>
    <mergeCell ref="K84:K85"/>
    <mergeCell ref="O108:O109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P154:P161"/>
    <mergeCell ref="Q150:Q151"/>
    <mergeCell ref="Q152:Q153"/>
    <mergeCell ref="N98:N99"/>
    <mergeCell ref="O98:O99"/>
    <mergeCell ref="N100:N101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O128:O129"/>
    <mergeCell ref="N122:N123"/>
    <mergeCell ref="O122:O123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D170:D177"/>
    <mergeCell ref="K172:K173"/>
    <mergeCell ref="L172:L173"/>
    <mergeCell ref="M172:M173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N174:N175"/>
    <mergeCell ref="N130:N131"/>
    <mergeCell ref="O130:O131"/>
    <mergeCell ref="A46:A314"/>
    <mergeCell ref="R46:R314"/>
    <mergeCell ref="S46:S314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B194:B201"/>
    <mergeCell ref="K184:K185"/>
    <mergeCell ref="L184:L185"/>
    <mergeCell ref="M184:M185"/>
    <mergeCell ref="N178:N179"/>
    <mergeCell ref="N184:N185"/>
    <mergeCell ref="B178:B185"/>
    <mergeCell ref="C178:C185"/>
    <mergeCell ref="K182:K183"/>
    <mergeCell ref="R389:R394"/>
    <mergeCell ref="E392:E394"/>
    <mergeCell ref="B162:B169"/>
    <mergeCell ref="C162:C169"/>
    <mergeCell ref="D162:D169"/>
    <mergeCell ref="K162:K163"/>
    <mergeCell ref="N162:N163"/>
    <mergeCell ref="O162:O163"/>
    <mergeCell ref="M196:M197"/>
    <mergeCell ref="N196:N197"/>
    <mergeCell ref="K198:K199"/>
    <mergeCell ref="L198:L199"/>
    <mergeCell ref="K200:K201"/>
    <mergeCell ref="M371:M376"/>
    <mergeCell ref="E374:E376"/>
    <mergeCell ref="N371:N376"/>
    <mergeCell ref="O371:O376"/>
    <mergeCell ref="P371:P376"/>
    <mergeCell ref="K188:K189"/>
    <mergeCell ref="L188:L189"/>
    <mergeCell ref="M188:M189"/>
    <mergeCell ref="N188:N189"/>
    <mergeCell ref="K190:K191"/>
    <mergeCell ref="L190:L191"/>
    <mergeCell ref="C309:C311"/>
    <mergeCell ref="D309:D311"/>
    <mergeCell ref="N190:N191"/>
    <mergeCell ref="L182:L183"/>
    <mergeCell ref="M182:M183"/>
    <mergeCell ref="N182:N183"/>
    <mergeCell ref="C186:C193"/>
    <mergeCell ref="K186:K187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N186:N187"/>
    <mergeCell ref="D186:D193"/>
    <mergeCell ref="B170:B177"/>
    <mergeCell ref="C170:C177"/>
    <mergeCell ref="K170:K171"/>
    <mergeCell ref="L170:L171"/>
    <mergeCell ref="M170:M171"/>
    <mergeCell ref="N170:N171"/>
    <mergeCell ref="Q389:Q394"/>
    <mergeCell ref="R395:R400"/>
    <mergeCell ref="E398:E400"/>
    <mergeCell ref="B401:B406"/>
    <mergeCell ref="C401:C406"/>
    <mergeCell ref="D401:D406"/>
    <mergeCell ref="E401:E403"/>
    <mergeCell ref="L401:M406"/>
    <mergeCell ref="N401:O406"/>
    <mergeCell ref="P401:P406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309:B311"/>
    <mergeCell ref="K192:K193"/>
    <mergeCell ref="L309:L311"/>
    <mergeCell ref="M309:M311"/>
    <mergeCell ref="K160:K161"/>
    <mergeCell ref="N160:N161"/>
    <mergeCell ref="O160:O161"/>
    <mergeCell ref="L154:L161"/>
    <mergeCell ref="M154:M161"/>
    <mergeCell ref="N206:N207"/>
    <mergeCell ref="O206:O207"/>
    <mergeCell ref="K208:K209"/>
    <mergeCell ref="Q110:Q112"/>
    <mergeCell ref="Q113:Q115"/>
    <mergeCell ref="Q122:Q123"/>
    <mergeCell ref="Q124:Q127"/>
    <mergeCell ref="Q130:Q131"/>
    <mergeCell ref="Q132:Q135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N124:N127"/>
    <mergeCell ref="O124:O127"/>
    <mergeCell ref="N132:N135"/>
    <mergeCell ref="N158:N159"/>
    <mergeCell ref="O158:O159"/>
    <mergeCell ref="N150:N151"/>
    <mergeCell ref="O150:O151"/>
    <mergeCell ref="N152:N153"/>
    <mergeCell ref="N315:N320"/>
    <mergeCell ref="O315:O320"/>
    <mergeCell ref="P315:P320"/>
    <mergeCell ref="Q315:Q316"/>
    <mergeCell ref="M341:M342"/>
    <mergeCell ref="P353:P358"/>
    <mergeCell ref="Q353:Q354"/>
    <mergeCell ref="Q355:Q356"/>
    <mergeCell ref="Q357:Q358"/>
    <mergeCell ref="P309:P311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Q198:Q199"/>
    <mergeCell ref="M198:M199"/>
    <mergeCell ref="N198:N199"/>
    <mergeCell ref="O186:O187"/>
    <mergeCell ref="Q266:Q267"/>
    <mergeCell ref="M268:M269"/>
    <mergeCell ref="Q268:Q269"/>
    <mergeCell ref="N192:N193"/>
    <mergeCell ref="Q204:Q205"/>
    <mergeCell ref="Q206:Q207"/>
    <mergeCell ref="B312:B314"/>
    <mergeCell ref="C312:C314"/>
    <mergeCell ref="D312:D314"/>
    <mergeCell ref="L312:L314"/>
    <mergeCell ref="M312:M314"/>
    <mergeCell ref="P312:P314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306:B308"/>
    <mergeCell ref="C306:C308"/>
    <mergeCell ref="D306:D308"/>
    <mergeCell ref="L306:L308"/>
    <mergeCell ref="M306:M308"/>
    <mergeCell ref="L208:L209"/>
    <mergeCell ref="M208:M209"/>
    <mergeCell ref="N208:N209"/>
    <mergeCell ref="P306:P308"/>
    <mergeCell ref="K206:K207"/>
    <mergeCell ref="L206:L207"/>
    <mergeCell ref="M206:M207"/>
    <mergeCell ref="B6:B7"/>
    <mergeCell ref="C6:C7"/>
    <mergeCell ref="D6:D7"/>
    <mergeCell ref="K26:K27"/>
    <mergeCell ref="L26:L27"/>
    <mergeCell ref="M26:M27"/>
    <mergeCell ref="N26:N27"/>
    <mergeCell ref="K20:K21"/>
    <mergeCell ref="L20:L21"/>
    <mergeCell ref="M20:M21"/>
    <mergeCell ref="N20:N21"/>
    <mergeCell ref="K8:K9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B22:B23"/>
    <mergeCell ref="C22:C23"/>
    <mergeCell ref="D22:D23"/>
    <mergeCell ref="B24:B25"/>
    <mergeCell ref="C24:C25"/>
    <mergeCell ref="D24:D25"/>
    <mergeCell ref="B26:B27"/>
    <mergeCell ref="K12:K13"/>
    <mergeCell ref="M40:M41"/>
    <mergeCell ref="N40:N41"/>
    <mergeCell ref="P44:P45"/>
    <mergeCell ref="O84:O85"/>
    <mergeCell ref="O54:O55"/>
    <mergeCell ref="D86:D93"/>
    <mergeCell ref="D78:D85"/>
    <mergeCell ref="B38:B39"/>
    <mergeCell ref="M54:M55"/>
    <mergeCell ref="L46:L47"/>
    <mergeCell ref="L50:L53"/>
    <mergeCell ref="N78:N79"/>
    <mergeCell ref="O78:O79"/>
    <mergeCell ref="P78:P85"/>
    <mergeCell ref="N50:N51"/>
    <mergeCell ref="O50:O51"/>
    <mergeCell ref="O52:O53"/>
    <mergeCell ref="K44:K45"/>
    <mergeCell ref="L44:L45"/>
    <mergeCell ref="M44:M45"/>
    <mergeCell ref="N44:N45"/>
    <mergeCell ref="O44:O45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413:B416"/>
    <mergeCell ref="C413:C416"/>
    <mergeCell ref="D413:D416"/>
    <mergeCell ref="L413:L416"/>
    <mergeCell ref="M413:M416"/>
    <mergeCell ref="P413:P416"/>
    <mergeCell ref="R413:R416"/>
    <mergeCell ref="K415:K416"/>
    <mergeCell ref="N415:N416"/>
    <mergeCell ref="O415:O416"/>
    <mergeCell ref="Q415:Q416"/>
    <mergeCell ref="K6:K7"/>
    <mergeCell ref="L6:L7"/>
    <mergeCell ref="M6:M7"/>
    <mergeCell ref="N6:N7"/>
    <mergeCell ref="O6:O7"/>
    <mergeCell ref="P6:P7"/>
    <mergeCell ref="Q6:Q7"/>
    <mergeCell ref="R6:R7"/>
    <mergeCell ref="K130:K131"/>
    <mergeCell ref="K122:K123"/>
    <mergeCell ref="O32:O33"/>
    <mergeCell ref="P32:P33"/>
    <mergeCell ref="Q32:Q33"/>
    <mergeCell ref="R32:R33"/>
    <mergeCell ref="O26:O27"/>
    <mergeCell ref="P26:P27"/>
    <mergeCell ref="Q26:Q27"/>
    <mergeCell ref="B40:B41"/>
    <mergeCell ref="D40:D41"/>
    <mergeCell ref="K40:K41"/>
    <mergeCell ref="L40:L41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L212:L213"/>
    <mergeCell ref="M212:M213"/>
    <mergeCell ref="N212:N213"/>
    <mergeCell ref="O212:O213"/>
    <mergeCell ref="Q212:Q213"/>
    <mergeCell ref="K214:K215"/>
    <mergeCell ref="L214:L215"/>
    <mergeCell ref="M214:M215"/>
    <mergeCell ref="N214:N215"/>
    <mergeCell ref="O214:O215"/>
    <mergeCell ref="Q214:Q215"/>
    <mergeCell ref="K216:K217"/>
    <mergeCell ref="L216:L217"/>
    <mergeCell ref="M216:M217"/>
    <mergeCell ref="N216:N217"/>
    <mergeCell ref="O216:O217"/>
    <mergeCell ref="B218:B225"/>
    <mergeCell ref="C218:C225"/>
    <mergeCell ref="D218:D225"/>
    <mergeCell ref="K218:K219"/>
    <mergeCell ref="L218:L219"/>
    <mergeCell ref="M218:M219"/>
    <mergeCell ref="N218:N219"/>
    <mergeCell ref="O218:O219"/>
    <mergeCell ref="P218:P225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K248:K249"/>
    <mergeCell ref="L248:L249"/>
    <mergeCell ref="M248:M249"/>
    <mergeCell ref="N248:N249"/>
    <mergeCell ref="O248:O249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66:B273"/>
    <mergeCell ref="C266:C273"/>
    <mergeCell ref="D266:D273"/>
    <mergeCell ref="N266:N267"/>
    <mergeCell ref="O266:O267"/>
    <mergeCell ref="P266:P273"/>
    <mergeCell ref="N268:N269"/>
    <mergeCell ref="O268:O269"/>
    <mergeCell ref="N270:N271"/>
    <mergeCell ref="O270:O271"/>
    <mergeCell ref="N272:N273"/>
    <mergeCell ref="O272:O273"/>
    <mergeCell ref="B274:B281"/>
    <mergeCell ref="C274:C281"/>
    <mergeCell ref="D274:D281"/>
    <mergeCell ref="N274:N275"/>
    <mergeCell ref="O274:O275"/>
    <mergeCell ref="P274:P281"/>
    <mergeCell ref="N276:N277"/>
    <mergeCell ref="O276:O277"/>
    <mergeCell ref="N278:N279"/>
    <mergeCell ref="O278:O279"/>
    <mergeCell ref="N280:N281"/>
    <mergeCell ref="O280:O281"/>
    <mergeCell ref="K266:K267"/>
    <mergeCell ref="L266:L267"/>
    <mergeCell ref="M266:M267"/>
    <mergeCell ref="K276:K277"/>
    <mergeCell ref="K268:K269"/>
    <mergeCell ref="L268:L269"/>
    <mergeCell ref="R425:R433"/>
    <mergeCell ref="B298:B301"/>
    <mergeCell ref="C298:C301"/>
    <mergeCell ref="D298:D301"/>
    <mergeCell ref="B302:B305"/>
    <mergeCell ref="C302:C305"/>
    <mergeCell ref="D302:D305"/>
    <mergeCell ref="K270:K271"/>
    <mergeCell ref="L270:L271"/>
    <mergeCell ref="M270:M271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B282:B289"/>
    <mergeCell ref="C282:C289"/>
    <mergeCell ref="D282:D289"/>
    <mergeCell ref="N282:N283"/>
    <mergeCell ref="O282:O283"/>
    <mergeCell ref="P282:P289"/>
    <mergeCell ref="Q282:Q283"/>
    <mergeCell ref="N284:N285"/>
    <mergeCell ref="O284:O285"/>
    <mergeCell ref="Q284:Q285"/>
    <mergeCell ref="N286:N287"/>
    <mergeCell ref="K278:K279"/>
    <mergeCell ref="L278:L279"/>
    <mergeCell ref="M278:M279"/>
    <mergeCell ref="Q278:Q279"/>
    <mergeCell ref="K280:K281"/>
    <mergeCell ref="L280:L281"/>
    <mergeCell ref="M280:M281"/>
    <mergeCell ref="K282:K283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A425:A439"/>
    <mergeCell ref="B425:B433"/>
    <mergeCell ref="C425:C433"/>
    <mergeCell ref="D425:D433"/>
    <mergeCell ref="E425:E427"/>
    <mergeCell ref="L425:M427"/>
    <mergeCell ref="N425:O427"/>
    <mergeCell ref="P425:P433"/>
    <mergeCell ref="Q425:Q433"/>
    <mergeCell ref="O286:O287"/>
    <mergeCell ref="Q286:Q287"/>
    <mergeCell ref="N288:N289"/>
    <mergeCell ref="O288:O289"/>
    <mergeCell ref="K288:K289"/>
    <mergeCell ref="L288:L289"/>
    <mergeCell ref="M288:M289"/>
    <mergeCell ref="P298:P301"/>
    <mergeCell ref="P302:P305"/>
    <mergeCell ref="B417:B420"/>
    <mergeCell ref="C417:C420"/>
    <mergeCell ref="D417:D420"/>
    <mergeCell ref="B421:B424"/>
    <mergeCell ref="C421:C424"/>
    <mergeCell ref="D421:D424"/>
    <mergeCell ref="A407:A424"/>
    <mergeCell ref="P417:P420"/>
    <mergeCell ref="P421:P424"/>
    <mergeCell ref="R417:R424"/>
    <mergeCell ref="S407:S424"/>
    <mergeCell ref="S425:S439"/>
    <mergeCell ref="E428:E430"/>
    <mergeCell ref="L428:M430"/>
    <mergeCell ref="N428:O430"/>
    <mergeCell ref="E431:E433"/>
    <mergeCell ref="L431:M433"/>
    <mergeCell ref="N431:O433"/>
    <mergeCell ref="B434:B439"/>
    <mergeCell ref="C434:C439"/>
    <mergeCell ref="D434:D439"/>
    <mergeCell ref="E434:E436"/>
    <mergeCell ref="L434:M436"/>
    <mergeCell ref="N434:O436"/>
    <mergeCell ref="P434:P439"/>
    <mergeCell ref="Q434:Q439"/>
    <mergeCell ref="R434:R439"/>
    <mergeCell ref="E437:E439"/>
    <mergeCell ref="L437:M439"/>
    <mergeCell ref="N437:O439"/>
  </mergeCells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zoomScale="70" zoomScaleNormal="70" workbookViewId="0">
      <selection activeCell="A4" sqref="A4:T15"/>
    </sheetView>
  </sheetViews>
  <sheetFormatPr defaultRowHeight="14.6" x14ac:dyDescent="0.4"/>
  <cols>
    <col min="1" max="1" width="33.3046875" customWidth="1"/>
    <col min="2" max="2" width="31.3046875" bestFit="1" customWidth="1"/>
    <col min="3" max="3" width="40.53515625" customWidth="1"/>
    <col min="4" max="4" width="34.53515625" bestFit="1" customWidth="1"/>
    <col min="5" max="5" width="34.53515625" customWidth="1"/>
    <col min="6" max="7" width="26.84375" customWidth="1"/>
    <col min="8" max="8" width="15.53515625" bestFit="1" customWidth="1"/>
    <col min="9" max="9" width="16.3046875" bestFit="1" customWidth="1"/>
    <col min="10" max="10" width="15.3046875" customWidth="1"/>
    <col min="11" max="12" width="24.53515625" customWidth="1"/>
    <col min="13" max="13" width="23.53515625" customWidth="1"/>
    <col min="14" max="14" width="24.3046875" customWidth="1"/>
    <col min="15" max="16" width="25.3046875" customWidth="1"/>
    <col min="17" max="17" width="21.53515625" customWidth="1"/>
    <col min="18" max="18" width="19.53515625" customWidth="1"/>
    <col min="19" max="19" width="32.53515625" customWidth="1"/>
    <col min="20" max="20" width="27.3046875" bestFit="1" customWidth="1"/>
    <col min="21" max="21" width="42" bestFit="1" customWidth="1"/>
  </cols>
  <sheetData>
    <row r="1" spans="1:21" ht="15" x14ac:dyDescent="0.4">
      <c r="A1" s="264" t="s">
        <v>17</v>
      </c>
      <c r="B1" s="264" t="s">
        <v>16</v>
      </c>
      <c r="C1" s="264" t="s">
        <v>15</v>
      </c>
      <c r="D1" s="264" t="s">
        <v>14</v>
      </c>
      <c r="E1" s="264" t="s">
        <v>13</v>
      </c>
      <c r="F1" s="264" t="s">
        <v>12</v>
      </c>
      <c r="G1" s="264" t="s">
        <v>11</v>
      </c>
      <c r="H1" s="264" t="s">
        <v>10</v>
      </c>
      <c r="I1" s="264" t="s">
        <v>9</v>
      </c>
      <c r="J1" s="264"/>
      <c r="K1" s="264" t="s">
        <v>8</v>
      </c>
      <c r="L1" s="264" t="s">
        <v>7</v>
      </c>
      <c r="M1" s="264"/>
      <c r="N1" s="264"/>
      <c r="O1" s="264"/>
      <c r="P1" s="264"/>
      <c r="Q1" s="288" t="s">
        <v>66</v>
      </c>
      <c r="R1" s="264" t="s">
        <v>6</v>
      </c>
      <c r="S1" s="264" t="s">
        <v>5</v>
      </c>
      <c r="T1" s="264" t="s">
        <v>30</v>
      </c>
      <c r="U1" s="264" t="s">
        <v>24</v>
      </c>
    </row>
    <row r="2" spans="1:21" ht="15" x14ac:dyDescent="0.4">
      <c r="A2" s="264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 t="s">
        <v>177</v>
      </c>
      <c r="M2" s="264"/>
      <c r="N2" s="264"/>
      <c r="O2" s="264" t="s">
        <v>4</v>
      </c>
      <c r="P2" s="264"/>
      <c r="Q2" s="288"/>
      <c r="R2" s="264"/>
      <c r="S2" s="264"/>
      <c r="T2" s="264"/>
      <c r="U2" s="264"/>
    </row>
    <row r="3" spans="1:21" ht="75.45" thickBot="1" x14ac:dyDescent="0.45">
      <c r="A3" s="265"/>
      <c r="B3" s="265"/>
      <c r="C3" s="265"/>
      <c r="D3" s="265"/>
      <c r="E3" s="265"/>
      <c r="F3" s="265"/>
      <c r="G3" s="265"/>
      <c r="H3" s="265"/>
      <c r="I3" s="60" t="s">
        <v>3</v>
      </c>
      <c r="J3" s="60" t="s">
        <v>2</v>
      </c>
      <c r="K3" s="265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289"/>
      <c r="R3" s="265"/>
      <c r="S3" s="265"/>
      <c r="T3" s="265"/>
      <c r="U3" s="265"/>
    </row>
    <row r="4" spans="1:21" ht="50.25" customHeight="1" thickBot="1" x14ac:dyDescent="0.45">
      <c r="A4" s="235" t="s">
        <v>113</v>
      </c>
      <c r="B4" s="97" t="s">
        <v>73</v>
      </c>
      <c r="C4" s="98" t="s">
        <v>74</v>
      </c>
      <c r="D4" s="97" t="s">
        <v>75</v>
      </c>
      <c r="E4" s="98">
        <v>1</v>
      </c>
      <c r="F4" s="97" t="s">
        <v>76</v>
      </c>
      <c r="G4" s="14" t="s">
        <v>65</v>
      </c>
      <c r="H4" s="97">
        <v>500</v>
      </c>
      <c r="I4" s="22">
        <v>0.75</v>
      </c>
      <c r="J4" s="22">
        <v>0.85</v>
      </c>
      <c r="K4" s="223" t="s">
        <v>202</v>
      </c>
      <c r="L4" s="66" t="s">
        <v>77</v>
      </c>
      <c r="M4" s="66" t="s">
        <v>44</v>
      </c>
      <c r="N4" s="206" t="s">
        <v>19</v>
      </c>
      <c r="O4" s="91">
        <v>75000</v>
      </c>
      <c r="P4" s="91">
        <v>150000</v>
      </c>
      <c r="Q4" s="206" t="s">
        <v>19</v>
      </c>
      <c r="R4" s="206">
        <v>5</v>
      </c>
      <c r="S4" s="223">
        <v>3</v>
      </c>
      <c r="T4" s="206" t="s">
        <v>19</v>
      </c>
      <c r="U4" s="206" t="s">
        <v>19</v>
      </c>
    </row>
    <row r="5" spans="1:21" ht="70.400000000000006" customHeight="1" thickBot="1" x14ac:dyDescent="0.45">
      <c r="A5" s="236"/>
      <c r="B5" s="30" t="s">
        <v>122</v>
      </c>
      <c r="C5" s="102" t="s">
        <v>123</v>
      </c>
      <c r="D5" s="30" t="s">
        <v>79</v>
      </c>
      <c r="E5" s="102">
        <v>1</v>
      </c>
      <c r="F5" s="110" t="s">
        <v>76</v>
      </c>
      <c r="G5" s="14" t="s">
        <v>198</v>
      </c>
      <c r="H5" s="104">
        <v>100</v>
      </c>
      <c r="I5" s="24">
        <v>0.7</v>
      </c>
      <c r="J5" s="24">
        <v>0.85</v>
      </c>
      <c r="K5" s="228"/>
      <c r="L5" s="66" t="s">
        <v>196</v>
      </c>
      <c r="M5" s="66" t="s">
        <v>197</v>
      </c>
      <c r="N5" s="197"/>
      <c r="O5" s="91">
        <v>100000</v>
      </c>
      <c r="P5" s="91">
        <v>200000</v>
      </c>
      <c r="Q5" s="197"/>
      <c r="R5" s="197"/>
      <c r="S5" s="228"/>
      <c r="T5" s="197"/>
      <c r="U5" s="197"/>
    </row>
    <row r="6" spans="1:21" ht="81.900000000000006" customHeight="1" thickBot="1" x14ac:dyDescent="0.45">
      <c r="A6" s="236"/>
      <c r="B6" s="88" t="s">
        <v>72</v>
      </c>
      <c r="C6" s="90" t="s">
        <v>78</v>
      </c>
      <c r="D6" s="88" t="s">
        <v>79</v>
      </c>
      <c r="E6" s="90">
        <v>1</v>
      </c>
      <c r="F6" s="88" t="s">
        <v>76</v>
      </c>
      <c r="G6" s="23" t="s">
        <v>65</v>
      </c>
      <c r="H6" s="88">
        <v>500</v>
      </c>
      <c r="I6" s="24">
        <v>0.75</v>
      </c>
      <c r="J6" s="24">
        <v>0.85</v>
      </c>
      <c r="K6" s="228"/>
      <c r="L6" s="66" t="s">
        <v>77</v>
      </c>
      <c r="M6" s="66" t="s">
        <v>44</v>
      </c>
      <c r="N6" s="197"/>
      <c r="O6" s="91">
        <v>75000</v>
      </c>
      <c r="P6" s="91">
        <v>150000</v>
      </c>
      <c r="Q6" s="197"/>
      <c r="R6" s="197"/>
      <c r="S6" s="228"/>
      <c r="T6" s="197"/>
      <c r="U6" s="197"/>
    </row>
    <row r="7" spans="1:21" ht="81.900000000000006" customHeight="1" thickBot="1" x14ac:dyDescent="0.45">
      <c r="A7" s="236"/>
      <c r="B7" s="104" t="s">
        <v>124</v>
      </c>
      <c r="C7" s="105" t="s">
        <v>125</v>
      </c>
      <c r="D7" s="88" t="s">
        <v>79</v>
      </c>
      <c r="E7" s="90">
        <v>1</v>
      </c>
      <c r="F7" s="88" t="s">
        <v>76</v>
      </c>
      <c r="G7" s="23" t="s">
        <v>65</v>
      </c>
      <c r="H7" s="104">
        <v>100</v>
      </c>
      <c r="I7" s="24">
        <v>0.75</v>
      </c>
      <c r="J7" s="24">
        <v>0.85</v>
      </c>
      <c r="K7" s="224"/>
      <c r="L7" s="66" t="s">
        <v>196</v>
      </c>
      <c r="M7" s="66" t="s">
        <v>197</v>
      </c>
      <c r="N7" s="207"/>
      <c r="O7" s="91">
        <v>75000</v>
      </c>
      <c r="P7" s="91">
        <v>150000</v>
      </c>
      <c r="Q7" s="197"/>
      <c r="R7" s="197"/>
      <c r="S7" s="228"/>
      <c r="T7" s="197"/>
      <c r="U7" s="197"/>
    </row>
    <row r="8" spans="1:21" ht="81.900000000000006" customHeight="1" thickBot="1" x14ac:dyDescent="0.45">
      <c r="A8" s="236"/>
      <c r="B8" s="97" t="s">
        <v>73</v>
      </c>
      <c r="C8" s="98" t="s">
        <v>74</v>
      </c>
      <c r="D8" s="97" t="s">
        <v>75</v>
      </c>
      <c r="E8" s="98">
        <v>1</v>
      </c>
      <c r="F8" s="97" t="s">
        <v>76</v>
      </c>
      <c r="G8" s="14" t="s">
        <v>65</v>
      </c>
      <c r="H8" s="97">
        <v>500</v>
      </c>
      <c r="I8" s="22">
        <v>0.75</v>
      </c>
      <c r="J8" s="22">
        <v>0.85</v>
      </c>
      <c r="K8" s="206" t="s">
        <v>235</v>
      </c>
      <c r="L8" s="66" t="s">
        <v>77</v>
      </c>
      <c r="M8" s="66" t="s">
        <v>44</v>
      </c>
      <c r="N8" s="206" t="s">
        <v>19</v>
      </c>
      <c r="O8" s="91">
        <v>50000</v>
      </c>
      <c r="P8" s="91">
        <v>100000</v>
      </c>
      <c r="Q8" s="206" t="s">
        <v>19</v>
      </c>
      <c r="R8" s="206">
        <v>5</v>
      </c>
      <c r="S8" s="228"/>
      <c r="T8" s="197"/>
      <c r="U8" s="197"/>
    </row>
    <row r="9" spans="1:21" ht="81.900000000000006" customHeight="1" thickBot="1" x14ac:dyDescent="0.45">
      <c r="A9" s="236"/>
      <c r="B9" s="30" t="s">
        <v>122</v>
      </c>
      <c r="C9" s="102" t="s">
        <v>123</v>
      </c>
      <c r="D9" s="30" t="s">
        <v>79</v>
      </c>
      <c r="E9" s="102">
        <v>1</v>
      </c>
      <c r="F9" s="110" t="s">
        <v>76</v>
      </c>
      <c r="G9" s="14" t="s">
        <v>198</v>
      </c>
      <c r="H9" s="104">
        <v>100</v>
      </c>
      <c r="I9" s="24">
        <v>0.7</v>
      </c>
      <c r="J9" s="24">
        <v>0.85</v>
      </c>
      <c r="K9" s="197"/>
      <c r="L9" s="66" t="s">
        <v>196</v>
      </c>
      <c r="M9" s="66" t="s">
        <v>197</v>
      </c>
      <c r="N9" s="197"/>
      <c r="O9" s="91">
        <v>75000</v>
      </c>
      <c r="P9" s="91">
        <v>150000</v>
      </c>
      <c r="Q9" s="197"/>
      <c r="R9" s="197"/>
      <c r="S9" s="228"/>
      <c r="T9" s="197"/>
      <c r="U9" s="197"/>
    </row>
    <row r="10" spans="1:21" ht="81.900000000000006" customHeight="1" thickBot="1" x14ac:dyDescent="0.45">
      <c r="A10" s="236"/>
      <c r="B10" s="88" t="s">
        <v>72</v>
      </c>
      <c r="C10" s="90" t="s">
        <v>78</v>
      </c>
      <c r="D10" s="88" t="s">
        <v>79</v>
      </c>
      <c r="E10" s="90">
        <v>1</v>
      </c>
      <c r="F10" s="88" t="s">
        <v>76</v>
      </c>
      <c r="G10" s="23" t="s">
        <v>65</v>
      </c>
      <c r="H10" s="88">
        <v>500</v>
      </c>
      <c r="I10" s="24">
        <v>0.75</v>
      </c>
      <c r="J10" s="24">
        <v>0.85</v>
      </c>
      <c r="K10" s="197"/>
      <c r="L10" s="66" t="s">
        <v>77</v>
      </c>
      <c r="M10" s="66" t="s">
        <v>44</v>
      </c>
      <c r="N10" s="197"/>
      <c r="O10" s="91">
        <v>50000</v>
      </c>
      <c r="P10" s="91">
        <v>100000</v>
      </c>
      <c r="Q10" s="197"/>
      <c r="R10" s="197"/>
      <c r="S10" s="228"/>
      <c r="T10" s="197"/>
      <c r="U10" s="197"/>
    </row>
    <row r="11" spans="1:21" ht="81.900000000000006" customHeight="1" thickBot="1" x14ac:dyDescent="0.45">
      <c r="A11" s="236"/>
      <c r="B11" s="104" t="s">
        <v>124</v>
      </c>
      <c r="C11" s="105" t="s">
        <v>125</v>
      </c>
      <c r="D11" s="88" t="s">
        <v>79</v>
      </c>
      <c r="E11" s="90">
        <v>1</v>
      </c>
      <c r="F11" s="88" t="s">
        <v>76</v>
      </c>
      <c r="G11" s="23" t="s">
        <v>65</v>
      </c>
      <c r="H11" s="104">
        <v>100</v>
      </c>
      <c r="I11" s="24">
        <v>0.75</v>
      </c>
      <c r="J11" s="24">
        <v>0.85</v>
      </c>
      <c r="K11" s="220"/>
      <c r="L11" s="66" t="s">
        <v>196</v>
      </c>
      <c r="M11" s="66" t="s">
        <v>197</v>
      </c>
      <c r="N11" s="207"/>
      <c r="O11" s="91">
        <v>50000</v>
      </c>
      <c r="P11" s="91">
        <v>100000</v>
      </c>
      <c r="Q11" s="197"/>
      <c r="R11" s="197"/>
      <c r="S11" s="228"/>
      <c r="T11" s="197"/>
      <c r="U11" s="197"/>
    </row>
    <row r="12" spans="1:21" ht="69.45" customHeight="1" thickBot="1" x14ac:dyDescent="0.45">
      <c r="A12" s="236"/>
      <c r="B12" s="30" t="s">
        <v>122</v>
      </c>
      <c r="C12" s="102" t="s">
        <v>123</v>
      </c>
      <c r="D12" s="30" t="s">
        <v>79</v>
      </c>
      <c r="E12" s="102">
        <v>1</v>
      </c>
      <c r="F12" s="110" t="s">
        <v>76</v>
      </c>
      <c r="G12" s="31" t="s">
        <v>70</v>
      </c>
      <c r="H12" s="110">
        <v>50</v>
      </c>
      <c r="I12" s="114">
        <v>0.6</v>
      </c>
      <c r="J12" s="114">
        <v>0.8</v>
      </c>
      <c r="K12" s="225" t="s">
        <v>176</v>
      </c>
      <c r="L12" s="108" t="s">
        <v>120</v>
      </c>
      <c r="M12" s="108" t="s">
        <v>130</v>
      </c>
      <c r="N12" s="108" t="s">
        <v>19</v>
      </c>
      <c r="O12" s="33">
        <v>30000</v>
      </c>
      <c r="P12" s="33">
        <v>60000</v>
      </c>
      <c r="Q12" s="196" t="s">
        <v>19</v>
      </c>
      <c r="R12" s="97">
        <v>2</v>
      </c>
      <c r="S12" s="228"/>
      <c r="T12" s="197"/>
      <c r="U12" s="197"/>
    </row>
    <row r="13" spans="1:21" ht="78.900000000000006" customHeight="1" thickBot="1" x14ac:dyDescent="0.45">
      <c r="A13" s="236"/>
      <c r="B13" s="32" t="s">
        <v>124</v>
      </c>
      <c r="C13" s="95" t="s">
        <v>125</v>
      </c>
      <c r="D13" s="32" t="s">
        <v>79</v>
      </c>
      <c r="E13" s="95">
        <v>1</v>
      </c>
      <c r="F13" s="110" t="s">
        <v>76</v>
      </c>
      <c r="G13" s="31" t="s">
        <v>70</v>
      </c>
      <c r="H13" s="110">
        <v>100</v>
      </c>
      <c r="I13" s="114">
        <v>0.6</v>
      </c>
      <c r="J13" s="114">
        <v>0.8</v>
      </c>
      <c r="K13" s="225"/>
      <c r="L13" s="108" t="s">
        <v>120</v>
      </c>
      <c r="M13" s="108" t="s">
        <v>130</v>
      </c>
      <c r="N13" s="108" t="s">
        <v>19</v>
      </c>
      <c r="O13" s="33">
        <v>30000</v>
      </c>
      <c r="P13" s="33">
        <v>60000</v>
      </c>
      <c r="Q13" s="198"/>
      <c r="R13" s="87">
        <v>2</v>
      </c>
      <c r="S13" s="228"/>
      <c r="T13" s="197"/>
      <c r="U13" s="197"/>
    </row>
    <row r="14" spans="1:21" ht="45" customHeight="1" thickBot="1" x14ac:dyDescent="0.45">
      <c r="A14" s="236"/>
      <c r="B14" s="93" t="s">
        <v>73</v>
      </c>
      <c r="C14" s="92" t="s">
        <v>74</v>
      </c>
      <c r="D14" s="93" t="s">
        <v>75</v>
      </c>
      <c r="E14" s="92">
        <v>1</v>
      </c>
      <c r="F14" s="93" t="s">
        <v>76</v>
      </c>
      <c r="G14" s="34" t="s">
        <v>126</v>
      </c>
      <c r="H14" s="93">
        <v>500</v>
      </c>
      <c r="I14" s="35">
        <v>0.6</v>
      </c>
      <c r="J14" s="35">
        <v>0.8</v>
      </c>
      <c r="K14" s="225" t="s">
        <v>176</v>
      </c>
      <c r="L14" s="108" t="s">
        <v>120</v>
      </c>
      <c r="M14" s="108" t="s">
        <v>130</v>
      </c>
      <c r="N14" s="220" t="s">
        <v>19</v>
      </c>
      <c r="O14" s="218">
        <v>30000</v>
      </c>
      <c r="P14" s="218">
        <v>60000</v>
      </c>
      <c r="Q14" s="196" t="s">
        <v>19</v>
      </c>
      <c r="R14" s="87">
        <v>2</v>
      </c>
      <c r="S14" s="228"/>
      <c r="T14" s="197"/>
      <c r="U14" s="197"/>
    </row>
    <row r="15" spans="1:21" ht="67.849999999999994" customHeight="1" thickBot="1" x14ac:dyDescent="0.45">
      <c r="A15" s="237"/>
      <c r="B15" s="88" t="s">
        <v>72</v>
      </c>
      <c r="C15" s="90" t="s">
        <v>78</v>
      </c>
      <c r="D15" s="88" t="s">
        <v>79</v>
      </c>
      <c r="E15" s="90">
        <v>1</v>
      </c>
      <c r="F15" s="88" t="s">
        <v>76</v>
      </c>
      <c r="G15" s="23" t="s">
        <v>70</v>
      </c>
      <c r="H15" s="88">
        <v>500</v>
      </c>
      <c r="I15" s="24">
        <v>0.6</v>
      </c>
      <c r="J15" s="24">
        <v>0.8</v>
      </c>
      <c r="K15" s="431"/>
      <c r="L15" s="108" t="s">
        <v>120</v>
      </c>
      <c r="M15" s="108" t="s">
        <v>130</v>
      </c>
      <c r="N15" s="198"/>
      <c r="O15" s="464"/>
      <c r="P15" s="464"/>
      <c r="Q15" s="198"/>
      <c r="R15" s="88">
        <v>2</v>
      </c>
      <c r="S15" s="224"/>
      <c r="T15" s="207"/>
      <c r="U15" s="207"/>
    </row>
    <row r="16" spans="1:21" x14ac:dyDescent="0.4">
      <c r="G16" s="61"/>
      <c r="H16" s="62"/>
      <c r="I16" s="17"/>
    </row>
    <row r="18" spans="3:11" ht="17.7" customHeight="1" x14ac:dyDescent="0.4">
      <c r="C18" s="6" t="s">
        <v>29</v>
      </c>
      <c r="D18" s="256" t="s">
        <v>203</v>
      </c>
      <c r="E18" s="256"/>
      <c r="F18" s="256"/>
      <c r="G18" s="256"/>
      <c r="H18" s="256"/>
      <c r="I18" s="256"/>
      <c r="J18" s="256"/>
      <c r="K18" s="256"/>
    </row>
    <row r="19" spans="3:11" ht="50.7" customHeight="1" x14ac:dyDescent="0.4">
      <c r="C19" s="3" t="s">
        <v>20</v>
      </c>
      <c r="D19" s="231" t="s">
        <v>23</v>
      </c>
      <c r="E19" s="231"/>
      <c r="F19" s="231"/>
      <c r="G19" s="231"/>
      <c r="H19" s="231"/>
      <c r="I19" s="231"/>
      <c r="J19" s="231"/>
      <c r="K19" s="231"/>
    </row>
    <row r="23" spans="3:11" x14ac:dyDescent="0.4">
      <c r="C23" s="17"/>
    </row>
    <row r="24" spans="3:11" x14ac:dyDescent="0.4">
      <c r="H24" s="17"/>
      <c r="I24" s="17"/>
    </row>
    <row r="25" spans="3:11" x14ac:dyDescent="0.4">
      <c r="H25" s="17"/>
      <c r="I25" s="17"/>
    </row>
    <row r="26" spans="3:11" x14ac:dyDescent="0.4">
      <c r="H26" s="17"/>
    </row>
    <row r="27" spans="3:11" x14ac:dyDescent="0.4">
      <c r="H27" s="17"/>
      <c r="I27" s="1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O5:P5 S5:T5 L5:M7 B6:J7 B8:R8 O9:P9 B9:J11 L9:M11 B12:N13 R12:R15">
    <cfRule type="expression" dxfId="5" priority="12">
      <formula>A4&lt;&gt;#REF!</formula>
    </cfRule>
  </conditionalFormatting>
  <conditionalFormatting sqref="B14:K15 N14:N15">
    <cfRule type="expression" dxfId="4" priority="11">
      <formula>B14&lt;&gt;#REF!</formula>
    </cfRule>
  </conditionalFormatting>
  <conditionalFormatting sqref="L14:M15">
    <cfRule type="expression" dxfId="3" priority="9">
      <formula>L14&lt;&gt;#REF!</formula>
    </cfRule>
  </conditionalFormatting>
  <conditionalFormatting sqref="O6:P7">
    <cfRule type="expression" dxfId="2" priority="3">
      <formula>O6&lt;&gt;#REF!</formula>
    </cfRule>
  </conditionalFormatting>
  <conditionalFormatting sqref="O10:P15">
    <cfRule type="expression" dxfId="1" priority="1">
      <formula>O10&lt;&gt;#REF!</formula>
    </cfRule>
  </conditionalFormatting>
  <conditionalFormatting sqref="Q12:Q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Тычинин Александр Андреевич</cp:lastModifiedBy>
  <dcterms:created xsi:type="dcterms:W3CDTF">2018-04-06T08:46:39Z</dcterms:created>
  <dcterms:modified xsi:type="dcterms:W3CDTF">2026-08-06T15:51:39Z</dcterms:modified>
</cp:coreProperties>
</file>