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ЭтаКнига"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СТАНДАРТНЫЕ ПРОГРАММЫ\Схемы программ\Fut Схемы стандартных программ\2026\07\"/>
    </mc:Choice>
  </mc:AlternateContent>
  <xr:revisionPtr revIDLastSave="0" documentId="13_ncr:1_{30B4139E-8BA2-46A7-844B-DB3CF62BF6F1}" xr6:coauthVersionLast="47" xr6:coauthVersionMax="47" xr10:uidLastSave="{00000000-0000-0000-0000-000000000000}"/>
  <bookViews>
    <workbookView xWindow="-33017" yWindow="-103" windowWidth="33120" windowHeight="18120" activeTab="1" xr2:uid="{00000000-000D-0000-FFFF-FFFF00000000}"/>
  </bookViews>
  <sheets>
    <sheet name="Индексные фьючерсы" sheetId="1" r:id="rId1"/>
    <sheet name="Фьючерсы ETF" sheetId="2" r:id="rId2"/>
    <sheet name="Вечные фьючерсы" sheetId="5" r:id="rId3"/>
  </sheets>
  <definedNames>
    <definedName name="_xlnm._FilterDatabase" localSheetId="0" hidden="1">'Индексные фьючерсы'!#REF!</definedName>
    <definedName name="_xlnm._FilterDatabase" localSheetId="1" hidden="1">'Фьючерсы ETF'!#REF!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90" i="2" l="1"/>
  <c r="O296" i="2"/>
  <c r="O288" i="2" l="1"/>
  <c r="O280" i="2"/>
  <c r="O272" i="2"/>
  <c r="O270" i="2"/>
  <c r="O266" i="2"/>
  <c r="O264" i="2"/>
  <c r="O256" i="2"/>
  <c r="O248" i="2"/>
  <c r="O240" i="2"/>
  <c r="O232" i="2"/>
  <c r="O224" i="2"/>
  <c r="O216" i="2"/>
  <c r="O208" i="2"/>
  <c r="O206" i="2"/>
  <c r="O202" i="2"/>
  <c r="O200" i="2"/>
  <c r="O198" i="2"/>
  <c r="O194" i="2"/>
  <c r="O192" i="2"/>
  <c r="O190" i="2"/>
  <c r="O186" i="2"/>
  <c r="O184" i="2"/>
  <c r="O182" i="2"/>
  <c r="O178" i="2"/>
  <c r="O176" i="2"/>
  <c r="O174" i="2"/>
  <c r="O170" i="2"/>
</calcChain>
</file>

<file path=xl/sharedStrings.xml><?xml version="1.0" encoding="utf-8"?>
<sst xmlns="http://schemas.openxmlformats.org/spreadsheetml/2006/main" count="2413" uniqueCount="278">
  <si>
    <t>при максимальной продолжительности поддержания двусторонних котировок</t>
  </si>
  <si>
    <t>при минимальной продолжительности поддержания двусторонних котировок</t>
  </si>
  <si>
    <t>максимальная</t>
  </si>
  <si>
    <t>минимальная</t>
  </si>
  <si>
    <t>Фиксированная составляющая оплаты</t>
  </si>
  <si>
    <t>Ограничение 
на количество Маркет-мейкеров</t>
  </si>
  <si>
    <t>Ограничение на количество неисполнений по Инструменту</t>
  </si>
  <si>
    <t>Вознаграждение, руб.</t>
  </si>
  <si>
    <t>Время начала Кванта - Время окончания Кванта</t>
  </si>
  <si>
    <t>Продолжительность поддержания двусторонних котировок</t>
  </si>
  <si>
    <t>Минимальный объем заявок (измеряется в контрактах)</t>
  </si>
  <si>
    <t>Спрэд двусторонней 
котировки</t>
  </si>
  <si>
    <t>Период выполнения обязательств</t>
  </si>
  <si>
    <t>№ срока исполнения</t>
  </si>
  <si>
    <t>Срок исполнения Инструмента</t>
  </si>
  <si>
    <t>Код Инструмента</t>
  </si>
  <si>
    <t>Наименование Инструмента</t>
  </si>
  <si>
    <t>Наименование Программы</t>
  </si>
  <si>
    <t>весь период обращения</t>
  </si>
  <si>
    <t>-</t>
  </si>
  <si>
    <t xml:space="preserve">2 - </t>
  </si>
  <si>
    <r>
      <t>Ближайший срок исполнения, даты которого приходятся на</t>
    </r>
    <r>
      <rPr>
        <b/>
        <sz val="12"/>
        <color indexed="8"/>
        <rFont val="Tahoma"/>
        <family val="2"/>
        <charset val="204"/>
      </rPr>
      <t xml:space="preserve"> март, июнь, сентябрь и декабрь</t>
    </r>
  </si>
  <si>
    <t>независимо от продолжительности поддержания двусторонних котировок</t>
  </si>
  <si>
    <r>
      <rPr>
        <b/>
        <sz val="12"/>
        <color theme="1"/>
        <rFont val="Tahoma"/>
        <family val="2"/>
        <charset val="204"/>
      </rPr>
      <t>Fee (active)</t>
    </r>
    <r>
      <rPr>
        <sz val="12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2"/>
        <color indexed="8"/>
        <rFont val="Tahoma"/>
        <family val="2"/>
        <charset val="204"/>
      </rPr>
      <t>с большими номерами</t>
    </r>
    <r>
      <rPr>
        <sz val="12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</si>
  <si>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Примечание</t>
  </si>
  <si>
    <t>SPYF</t>
  </si>
  <si>
    <t>&lt; 5 дней до окончания обращения 1-ого срока исполнения</t>
  </si>
  <si>
    <t>Фьючерсный контракт
на Индекс РТС (мини)</t>
  </si>
  <si>
    <t>RTSM</t>
  </si>
  <si>
    <t xml:space="preserve">1 - </t>
  </si>
  <si>
    <t>Дополнительные условия</t>
  </si>
  <si>
    <t>Фьючерсный контракт на Индекс Нефти и газа</t>
  </si>
  <si>
    <t>OGI</t>
  </si>
  <si>
    <t>Фьючерсный контракт на Индекс Металлов и добычи</t>
  </si>
  <si>
    <t>MMI</t>
  </si>
  <si>
    <t>Фьючерсный контракт на Индекс Финансов</t>
  </si>
  <si>
    <t>FNI</t>
  </si>
  <si>
    <t>Фьючерсный контракт на Индекс Потребительского сектора</t>
  </si>
  <si>
    <t>CNI</t>
  </si>
  <si>
    <t>Фьючерсный контракт на Индекс RGBI</t>
  </si>
  <si>
    <t>RGBI</t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</si>
  <si>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</si>
  <si>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 xml:space="preserve">50% Fee (active) </t>
  </si>
  <si>
    <t xml:space="preserve">25% Fee (active)2 </t>
  </si>
  <si>
    <t>50% Fee (active)</t>
  </si>
  <si>
    <r>
      <t>Ближайший срок исполнения, даты которого приходятся на</t>
    </r>
    <r>
      <rPr>
        <b/>
        <sz val="12"/>
        <rFont val="Tahoma"/>
        <family val="2"/>
        <charset val="204"/>
      </rPr>
      <t xml:space="preserve"> март, июнь, сентябрь и декабрь</t>
    </r>
  </si>
  <si>
    <t>25% Fee (active)</t>
  </si>
  <si>
    <t>Фьючерсный контракт на инвестиционные паи Invesco QQQ ETF Trust Unit Series 1</t>
  </si>
  <si>
    <t>NASD</t>
  </si>
  <si>
    <t>0,25%×SP</t>
  </si>
  <si>
    <t>0,35%×SP</t>
  </si>
  <si>
    <t>Фьючерсный контракт на акции инвестиционного фонда iShares Core EURO STOXX 50 UCITS ETF EUR (Dist)</t>
  </si>
  <si>
    <t>STOX</t>
  </si>
  <si>
    <t>Весь период обращения, кроме дня экспирации</t>
  </si>
  <si>
    <t>0,50%×SP; 1%×SP – в период повышенной волатильности</t>
  </si>
  <si>
    <t>Фьючерсный контракт на акции инвестиционного фонда Tracker Fund of Hong Kong ETF</t>
  </si>
  <si>
    <t>HANG</t>
  </si>
  <si>
    <t>0,40%×SP; 0,8%×SP – в период повышенной волатильности</t>
  </si>
  <si>
    <t>Фьючерсный контракт на инвестиционные паи iShares Core DAX UCITS ETF (DE)</t>
  </si>
  <si>
    <t>DAX</t>
  </si>
  <si>
    <t>NIKK</t>
  </si>
  <si>
    <t>Фьючерсный контракт на акции инвестиционного фонда iShares Core Nikkei 225 ETF</t>
  </si>
  <si>
    <t>10:00 - 11:30</t>
  </si>
  <si>
    <t>0,30%×SP</t>
  </si>
  <si>
    <t>09:00 - 10:00</t>
  </si>
  <si>
    <t>0,15%×SP</t>
  </si>
  <si>
    <t xml:space="preserve">Ограничение по выплате вознаграждения </t>
  </si>
  <si>
    <t>0,40%×SP</t>
  </si>
  <si>
    <t>0,60%×SP</t>
  </si>
  <si>
    <t>0,3%×SP</t>
  </si>
  <si>
    <t>0,4%×SP</t>
  </si>
  <si>
    <t>Под неисполнением понимается поддержание двусторонних котировок с минимально допустимым объемом и  максимально допустимым спредом менее 75% времени кванта в утреннюю или дневную или вечернюю сессию по каждому инструменту в отдельности</t>
  </si>
  <si>
    <t>0,8%×SP 1</t>
  </si>
  <si>
    <t>Фьючерсный контракт на Индекс Мосбиржи (мини)</t>
  </si>
  <si>
    <t>Однодневный фьючерсный контракт с автопролонгацией на Индекс Мосбиржи</t>
  </si>
  <si>
    <t>IMOEXF</t>
  </si>
  <si>
    <t>бессрочный</t>
  </si>
  <si>
    <t>Весь период обращения</t>
  </si>
  <si>
    <r>
      <t>25% Fee (active)</t>
    </r>
    <r>
      <rPr>
        <b/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</si>
  <si>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t>MXI</t>
  </si>
  <si>
    <r>
      <t xml:space="preserve">Ближайший срок исполнения, даты которого приходятся на </t>
    </r>
    <r>
      <rPr>
        <b/>
        <sz val="12"/>
        <rFont val="Tahoma"/>
        <family val="2"/>
        <charset val="204"/>
      </rPr>
      <t>март, июнь, сентябрь и декабрь</t>
    </r>
  </si>
  <si>
    <t>0,20%×SP</t>
  </si>
  <si>
    <t>DJ30</t>
  </si>
  <si>
    <t>Фьючерсный контракт на акции инвестиционного фонда iShares Russell 2000 ETF</t>
  </si>
  <si>
    <t>R2000</t>
  </si>
  <si>
    <t>Фьючерсный контракт на инвестиционные паи DJ Industrial Average ETF Trust</t>
  </si>
  <si>
    <t>Фьючерсный контракт на инвестиционные паи SPY ETF Trust</t>
  </si>
  <si>
    <t>25% Fee (active)²</t>
  </si>
  <si>
    <t>Фьючерсный контракт на американские депозитарные расписки на
акции Алибаба Груп Холдинг Лимитед</t>
  </si>
  <si>
    <t>Фьючерсный контракт на Американские депозитарные расписки на
акции Байду Инк.</t>
  </si>
  <si>
    <t>50% Fee (active)²</t>
  </si>
  <si>
    <t>ALIBABA</t>
  </si>
  <si>
    <t>BAIDU</t>
  </si>
  <si>
    <t>Фьючерсный контракт на акции инвестиционного фонда iShares MSCI Emerging Markets ETF</t>
  </si>
  <si>
    <t>EM</t>
  </si>
  <si>
    <t>Фьючерсный контракт на Индекс МосБиржи IPO</t>
  </si>
  <si>
    <t>Ближайший срок исполнения, даты которого приходятся на март, июнь, сентябрь и декабрь</t>
  </si>
  <si>
    <t>1,4%×SP</t>
  </si>
  <si>
    <t>IPO</t>
  </si>
  <si>
    <t>Фьючерсный контракт на Индекс МосБиржи в юанях</t>
  </si>
  <si>
    <t>MOEXCNY</t>
  </si>
  <si>
    <t>0,65%×SP</t>
  </si>
  <si>
    <t>0,45%×SP</t>
  </si>
  <si>
    <t>12:00-17:30</t>
  </si>
  <si>
    <t>17:30-23:00</t>
  </si>
  <si>
    <t>Фьючерсный контракт акции инвестиционного фонда iShares MSCI India UCITS ETF</t>
  </si>
  <si>
    <t>INDIA</t>
  </si>
  <si>
    <t>1%×SP 1</t>
  </si>
  <si>
    <r>
      <t xml:space="preserve"> "Фьючерсы на отраслевые индексы"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</si>
  <si>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МосБиржи на IPO"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</si>
  <si>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"Фьючерсный контракт на Индекс МосБиржи в юанях"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</si>
  <si>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РТС (мини)"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</si>
  <si>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RGBI"
</t>
    </r>
    <r>
      <rPr>
        <b/>
        <sz val="11"/>
        <rFont val="Tahoma"/>
        <family val="2"/>
        <charset val="204"/>
      </rPr>
      <t>Программа №1</t>
    </r>
  </si>
  <si>
    <r>
      <t xml:space="preserve"> "Фьючерс на иностранные ETF 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</si>
  <si>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"Фьючерсы на иностранные ценные бумаги"
</t>
    </r>
    <r>
      <rPr>
        <b/>
        <sz val="12"/>
        <rFont val="Tahoma"/>
        <family val="2"/>
        <charset val="204"/>
      </rPr>
      <t>Программа №2</t>
    </r>
  </si>
  <si>
    <r>
      <t xml:space="preserve"> "Вечный Фьючерс на Индекс МосБиржи "
</t>
    </r>
    <r>
      <rPr>
        <b/>
        <sz val="12"/>
        <rFont val="Tahoma"/>
        <family val="2"/>
        <charset val="204"/>
      </rPr>
      <t>Программа №1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</si>
  <si>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В части неисполнений обязательств инструменты </t>
    </r>
    <r>
      <rPr>
        <b/>
        <sz val="12"/>
        <rFont val="Tahoma"/>
        <family val="2"/>
        <charset val="204"/>
      </rPr>
      <t>не</t>
    </r>
    <r>
      <rPr>
        <sz val="12"/>
        <rFont val="Tahoma"/>
        <family val="2"/>
        <charset val="204"/>
      </rPr>
      <t xml:space="preserve">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</si>
  <si>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В части неисполнений обязательств инструменты не связаны между собой.</t>
    </r>
  </si>
  <si>
    <t>SOXQ</t>
  </si>
  <si>
    <t>Фьючерсный контракт на акции инвестиционного фонда Invesco PHLX Semiconductor ETF</t>
  </si>
  <si>
    <t>Фьючерсный контракт на акции инвестиционного фонда iShares Bitcoin Trust ETF</t>
  </si>
  <si>
    <t>IBIT</t>
  </si>
  <si>
    <t xml:space="preserve">10% Fee (active)2 </t>
  </si>
  <si>
    <t xml:space="preserve">20% Fee (active)2 </t>
  </si>
  <si>
    <t>Фьючерсный контракт на Индекс МосБиржи</t>
  </si>
  <si>
    <t>MIX</t>
  </si>
  <si>
    <t>Фьючерсный контракт на Индекс РТС</t>
  </si>
  <si>
    <t>RTS</t>
  </si>
  <si>
    <t>0,5%×SP</t>
  </si>
  <si>
    <t>2%×SP</t>
  </si>
  <si>
    <t>1,50%×SP; 1</t>
  </si>
  <si>
    <t>1,7%×SP</t>
  </si>
  <si>
    <t>1,70%×SP</t>
  </si>
  <si>
    <t>20% Fee (active)</t>
  </si>
  <si>
    <t>1%×SP</t>
  </si>
  <si>
    <t>1,5%×SP</t>
  </si>
  <si>
    <t>Фьючерсный контракт на акции инвестиционного фонда ETHA Trust ETF</t>
  </si>
  <si>
    <t>ETHA</t>
  </si>
  <si>
    <t>0,25%×SP 1</t>
  </si>
  <si>
    <t>Фьючерсный контракт на акции инвестиционного фонда iShares 20+ Year Treasury Bond ETF</t>
  </si>
  <si>
    <t>TLT</t>
  </si>
  <si>
    <t>Фьючерсный контракт на акции Тенсент Холдингс Лимитед</t>
  </si>
  <si>
    <t>TENCENT</t>
  </si>
  <si>
    <t>0,5%×SP 1</t>
  </si>
  <si>
    <t xml:space="preserve">50% Fee (active)2 </t>
  </si>
  <si>
    <t>Фьючерсный контракт на акции Сяоми Корпорэйшн</t>
  </si>
  <si>
    <t>XIA</t>
  </si>
  <si>
    <r>
      <t xml:space="preserve">В части неисполнений обязательств инструменты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</si>
  <si>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Исполнения обязательств в течение утренней, дневной и вечерней сессии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>.</t>
    </r>
  </si>
  <si>
    <r>
      <t xml:space="preserve">0,8%×SP </t>
    </r>
    <r>
      <rPr>
        <b/>
        <vertAlign val="superscript"/>
        <sz val="12"/>
        <rFont val="Tahoma"/>
        <family val="2"/>
        <charset val="204"/>
      </rPr>
      <t>1</t>
    </r>
  </si>
  <si>
    <r>
      <t>25% Fee (active)</t>
    </r>
    <r>
      <rPr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</si>
  <si>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r>
      <t xml:space="preserve"> "Фьючерс на Индекс RGBI"
</t>
    </r>
    <r>
      <rPr>
        <b/>
        <sz val="11"/>
        <rFont val="Tahoma"/>
        <family val="2"/>
        <charset val="204"/>
      </rPr>
      <t>Программа №3</t>
    </r>
  </si>
  <si>
    <t>0,6%×SP 1</t>
  </si>
  <si>
    <t>0,4%×SP 1</t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</si>
  <si>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№4</t>
    </r>
  </si>
  <si>
    <r>
      <t>Ближайший срок исполнения, даты которого приходятся</t>
    </r>
    <r>
      <rPr>
        <b/>
        <sz val="12"/>
        <color rgb="FF000000"/>
        <rFont val="Tahoma"/>
        <family val="2"/>
        <charset val="204"/>
      </rPr>
      <t xml:space="preserve"> на март, июнь, сентябрь и декабрь</t>
    </r>
  </si>
  <si>
    <t>0,35%×SP 1</t>
  </si>
  <si>
    <r>
      <t>25% Fee (active)</t>
    </r>
    <r>
      <rPr>
        <vertAlign val="superscript"/>
        <sz val="12"/>
        <color theme="1"/>
        <rFont val="Tahoma"/>
        <family val="2"/>
        <charset val="204"/>
      </rPr>
      <t xml:space="preserve">2 </t>
    </r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</si>
  <si>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№5</t>
    </r>
  </si>
  <si>
    <t>0,3%×SP 1</t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</si>
  <si>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№2</t>
    </r>
  </si>
  <si>
    <r>
      <t xml:space="preserve"> "Фьючерс на Индекс московской недвижимости ДомКлик"
</t>
    </r>
    <r>
      <rPr>
        <b/>
        <sz val="12"/>
        <rFont val="Tahoma"/>
        <family val="2"/>
        <charset val="204"/>
      </rPr>
      <t>Программа №1</t>
    </r>
  </si>
  <si>
    <t>Фьючерсный контракт на Индекс московской недвижимости ДомКлик</t>
  </si>
  <si>
    <t>HOME</t>
  </si>
  <si>
    <r>
      <t xml:space="preserve">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</si>
  <si>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В течение всего срока обращения инструмента:
лимит на покупку = 3000 контрактов
	лимит на продажу = 3000 контрактов</t>
  </si>
  <si>
    <r>
      <t xml:space="preserve">В части неисполнений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</t>
    </r>
  </si>
  <si>
    <t>&lt; 20 дней до окончания обращения 1-ого срока исполнения</t>
  </si>
  <si>
    <r>
      <t xml:space="preserve">"Фьючерсный контракт на акции инвестиционного фонда iShares Bitcoin Trust ETF"
</t>
    </r>
    <r>
      <rPr>
        <b/>
        <sz val="11"/>
        <rFont val="Tahoma"/>
        <family val="2"/>
        <charset val="204"/>
      </rPr>
      <t>Программа №1</t>
    </r>
  </si>
  <si>
    <t>0,13%×SP 1</t>
  </si>
  <si>
    <t xml:space="preserve">Вознаграждение в зависимости от места в рейтинге по итогам месяца:
1 место - 20% Fee (active)2 
2 место - 14% Fee (active)2 
3 место - 10% Fee (active)2 </t>
  </si>
  <si>
    <r>
      <t xml:space="preserve"> "Фьючерсы на иностранные ценные бумаги"
</t>
    </r>
    <r>
      <rPr>
        <b/>
        <sz val="12"/>
        <rFont val="Tahoma"/>
        <family val="2"/>
        <charset val="204"/>
      </rPr>
      <t>Программа №3</t>
    </r>
  </si>
  <si>
    <t>0,2%×SP</t>
  </si>
  <si>
    <t>10% Fee (active)</t>
  </si>
  <si>
    <t xml:space="preserve">20% Fee (active) </t>
  </si>
  <si>
    <r>
      <t xml:space="preserve">В части неисполнений обязательств инструменты не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</si>
  <si>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t>0,13%×SP</t>
  </si>
  <si>
    <t>Фьючерсный контракт на инвестиционные паи QQQ ETF Trust</t>
  </si>
  <si>
    <t>09:00-10:00</t>
  </si>
  <si>
    <t>10% Fee (active)²</t>
  </si>
  <si>
    <t>10:00-11:00</t>
  </si>
  <si>
    <t>11:00-14:30</t>
  </si>
  <si>
    <t>0,50%×SP</t>
  </si>
  <si>
    <t>11:00-17:30</t>
  </si>
  <si>
    <t xml:space="preserve">0,15%×SP; </t>
  </si>
  <si>
    <t>35% Fee (active)</t>
  </si>
  <si>
    <t xml:space="preserve">70% Fee (active) </t>
  </si>
  <si>
    <t>Фьючерсный контракт на акции инвестиционного фонда IBIT Trust ETF</t>
  </si>
  <si>
    <t>0,17%×SP 1</t>
  </si>
  <si>
    <t>Фьючерсный контракт на акции инвестиционного фонда Russell 2000 ETF</t>
  </si>
  <si>
    <t>ДСВД
10:00-19:00</t>
  </si>
  <si>
    <t>Возврат комиссии</t>
  </si>
  <si>
    <t>Фьючерсный контракт на акции инвестиционного фонда MSCI Brazil ETF</t>
  </si>
  <si>
    <t>BRAZIL</t>
  </si>
  <si>
    <t>Фьючерсный контракт на акции инвестиционного фонда MSCI China ETF</t>
  </si>
  <si>
    <t>CHINA</t>
  </si>
  <si>
    <t>Фьючерсный контракт на акции инвестиционного фонда MSCI Saudi Arabia ETF</t>
  </si>
  <si>
    <t>SAUDI</t>
  </si>
  <si>
    <t>Фьючерсный контракт на акции инвестиционного фонда MSCI South Africa ETF</t>
  </si>
  <si>
    <t>AFRICA</t>
  </si>
  <si>
    <t>Фьючерсный контракт на акции инвестиционного фонда MSCI Argentina ETF</t>
  </si>
  <si>
    <t>ARGT</t>
  </si>
  <si>
    <t>Фьючерсный контракт на Индекс МосБиржи Биткоина</t>
  </si>
  <si>
    <t>Фьючерсный контракт на Индекс МосБиржи Эфириума</t>
  </si>
  <si>
    <t>BTC</t>
  </si>
  <si>
    <t>ETH</t>
  </si>
  <si>
    <r>
      <t>Ближайший срок исполнения, даты которого приходятся на</t>
    </r>
    <r>
      <rPr>
        <b/>
        <sz val="12"/>
        <rFont val="Tahoma"/>
        <family val="2"/>
        <charset val="204"/>
      </rPr>
      <t xml:space="preserve"> каждый месяц</t>
    </r>
  </si>
  <si>
    <t>Однодневный фьючерсный контракт с автопролонгацией на Индекс МосБиржи государственных облигаций RGBILP</t>
  </si>
  <si>
    <t>RGBIF</t>
  </si>
  <si>
    <t>Ближайший срок исполнения, даты которого приходятся на каждый месяц</t>
  </si>
  <si>
    <r>
      <t>20% Fee (active)</t>
    </r>
    <r>
      <rPr>
        <b/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</si>
  <si>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t>40% Fee (active)</t>
  </si>
  <si>
    <t>0,12%×SP</t>
  </si>
  <si>
    <t>"Фьючерсы на иностранные активы" 
Программа №1</t>
  </si>
  <si>
    <t xml:space="preserve">1 место - 50%
2 место - 40%
3 место - 30%
</t>
  </si>
  <si>
    <t>0,1%×SP 1</t>
  </si>
  <si>
    <t>1 место - 150 000 руб.
2 место - 100 000 руб.
3 место - 70 000 руб.</t>
  </si>
  <si>
    <t>10:00 - 19:00</t>
  </si>
  <si>
    <r>
      <rPr>
        <b/>
        <sz val="12"/>
        <color theme="1"/>
        <rFont val="Tahoma"/>
        <family val="2"/>
        <charset val="204"/>
      </rPr>
      <t>Settlement Price</t>
    </r>
    <r>
      <rPr>
        <sz val="12"/>
        <color theme="1"/>
        <rFont val="Tahoma"/>
        <family val="2"/>
        <charset val="204"/>
      </rPr>
      <t xml:space="preserve"> - Расчетная цена Инструмента, определенная по итогам Клиринговой сессии</t>
    </r>
  </si>
  <si>
    <t>19:00-23:50</t>
  </si>
  <si>
    <t>12:00 - 19:00</t>
  </si>
  <si>
    <t>19:00-22:00</t>
  </si>
  <si>
    <t>19:00 - 23:50</t>
  </si>
  <si>
    <t>10:00-19:00</t>
  </si>
  <si>
    <t>19:00-23:00</t>
  </si>
  <si>
    <t>14:30-19:00</t>
  </si>
  <si>
    <t>17:30-19:00</t>
  </si>
  <si>
    <t>19:00  – 23:50</t>
  </si>
  <si>
    <r>
      <t xml:space="preserve"> "Фьючерсы на отраслевые индексы"
</t>
    </r>
    <r>
      <rPr>
        <b/>
        <sz val="12"/>
        <rFont val="Tahoma"/>
        <family val="2"/>
        <charset val="204"/>
      </rPr>
      <t>Программа №2</t>
    </r>
  </si>
  <si>
    <t>0,70%×SP</t>
  </si>
  <si>
    <t>0,6%×SP</t>
  </si>
  <si>
    <r>
      <t xml:space="preserve"> "Фьючерсы на иностранные ценные бумаги "
</t>
    </r>
    <r>
      <rPr>
        <b/>
        <sz val="12"/>
        <rFont val="Tahoma"/>
        <family val="2"/>
        <charset val="204"/>
      </rPr>
      <t>Программа №4</t>
    </r>
  </si>
  <si>
    <t>Фьючерсный контракт на Индекс МосБиржи Соланы</t>
  </si>
  <si>
    <t>SOL</t>
  </si>
  <si>
    <t>Фьючерсный контракт на Индекс МосБиржи Рипла</t>
  </si>
  <si>
    <t>XRP</t>
  </si>
  <si>
    <t>Фьючерсный контракт на Индекс МосБиржи Трона</t>
  </si>
  <si>
    <t>TRX</t>
  </si>
  <si>
    <r>
      <t xml:space="preserve">«Фьючерс на индекс RUONIA»
</t>
    </r>
    <r>
      <rPr>
        <b/>
        <sz val="12"/>
        <rFont val="Tahoma"/>
        <family val="2"/>
        <charset val="204"/>
      </rPr>
      <t xml:space="preserve">Программа №1 </t>
    </r>
  </si>
  <si>
    <t>Фьючерсный контракт на индекс RUONIA</t>
  </si>
  <si>
    <t>RUONIA</t>
  </si>
  <si>
    <r>
      <t xml:space="preserve">Ближайший срок исполнения, даты которого приходятся на </t>
    </r>
    <r>
      <rPr>
        <b/>
        <sz val="12"/>
        <color theme="1"/>
        <rFont val="Tahoma"/>
        <family val="2"/>
        <charset val="204"/>
      </rPr>
      <t>март, июнь, сентябрь и декабрь</t>
    </r>
  </si>
  <si>
    <t>0,2×SP</t>
  </si>
  <si>
    <t>0,25×SP</t>
  </si>
  <si>
    <t>0,3×SP</t>
  </si>
  <si>
    <t>0,35×SP</t>
  </si>
  <si>
    <t>0,4×SP</t>
  </si>
  <si>
    <t>07:00 - 10:00</t>
  </si>
  <si>
    <t>07:00-10:00
10:00-19:00
19:00-23:50</t>
  </si>
  <si>
    <t>07:00 - 19:00
19:00 - 23:50</t>
  </si>
  <si>
    <t>07:00 - 10:00
19:00 - 23:50</t>
  </si>
  <si>
    <t>07:00-10:00</t>
  </si>
  <si>
    <t>07:00 - 10:00
10:00 - 19:00
19:00 - 23:50</t>
  </si>
  <si>
    <t>07:00-12:00</t>
  </si>
  <si>
    <t>09:00 - 10:00
10:00 - 19:00
19:00 - 23:50</t>
  </si>
  <si>
    <t>Фьючерсный контракт на американские депозитарные расписки на акции Taiwan Semiconductor Manufacturing Company, Limited</t>
  </si>
  <si>
    <t>TSM</t>
  </si>
  <si>
    <t>3%×SP</t>
  </si>
  <si>
    <t>Фьючерсный контракт на американские депозитарные расписки на акции САП</t>
  </si>
  <si>
    <t>SAP</t>
  </si>
  <si>
    <t>Фьючерсный контракт на американские депозитарные расписки на акции Сони Груп Корпорейшн</t>
  </si>
  <si>
    <t>SONY</t>
  </si>
  <si>
    <t>Фьючерсный контракт на американские депозитарные расписки на акции PDD Holdings Inc</t>
  </si>
  <si>
    <t>PDD</t>
  </si>
  <si>
    <t>Фьючерсный контракт на американские депозитарные расписки на акции Джей Ди Ком</t>
  </si>
  <si>
    <t>JDCOM</t>
  </si>
  <si>
    <t>Фьючерсный контракт на американские депозитарные расписки на акции Новартис АГ</t>
  </si>
  <si>
    <t>NOVARTIS</t>
  </si>
  <si>
    <t>Фьючерсный контракт на американские депозитарные расписки на акции Тойота Мотор Корпорейшн</t>
  </si>
  <si>
    <t>TOYOTA</t>
  </si>
  <si>
    <t>Фьючерсный контракт на акции инвестиционного фонда MSCI South Korea ETF</t>
  </si>
  <si>
    <t>KOREA</t>
  </si>
  <si>
    <t>Фьючерсный контракт на акции Самсунг Электроникс</t>
  </si>
  <si>
    <t>SAMSUNG</t>
  </si>
  <si>
    <t>Фьючерсный контракт на расчетное значение, равное 0,1 стоимости акции Эс-Кей Хайникс</t>
  </si>
  <si>
    <t>HYNIX</t>
  </si>
  <si>
    <t>ASML</t>
  </si>
  <si>
    <t>Фьючерсный контракт на расчетное значение, равное 0,1 стоимости 
депозитарной расписки на акции ASML Holding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</si>
</sst>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04"/>
    </font>
    <font>
      <sz val="12"/>
      <color rgb="FF000000"/>
      <name val="Tahoma"/>
      <family val="2"/>
      <charset val="204"/>
    </font>
    <font>
      <sz val="12"/>
      <color theme="1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b/>
      <sz val="12"/>
      <color indexed="8"/>
      <name val="Tahoma"/>
      <family val="2"/>
      <charset val="204"/>
    </font>
    <font>
      <b/>
      <sz val="12"/>
      <color theme="1"/>
      <name val="Tahoma"/>
      <family val="2"/>
      <charset val="204"/>
    </font>
    <font>
      <sz val="12"/>
      <color indexed="8"/>
      <name val="Tahoma"/>
      <family val="2"/>
      <charset val="204"/>
    </font>
    <font>
      <sz val="10"/>
      <name val="Arial Cyr"/>
      <charset val="204"/>
    </font>
    <font>
      <b/>
      <sz val="12"/>
      <color rgb="FF000000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ahoma"/>
      <family val="2"/>
      <charset val="204"/>
    </font>
    <font>
      <b/>
      <sz val="12"/>
      <name val="Tahoma"/>
      <family val="2"/>
      <charset val="204"/>
    </font>
    <font>
      <vertAlign val="superscript"/>
      <sz val="12"/>
      <color theme="1"/>
      <name val="Tahoma"/>
      <family val="2"/>
      <charset val="204"/>
    </font>
    <font>
      <b/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vertAlign val="superscript"/>
      <sz val="12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9" fontId="11" fillId="0" borderId="0" applyFont="0" applyFill="0" applyBorder="0" applyAlignment="0" applyProtection="0"/>
    <xf numFmtId="0" fontId="11" fillId="0" borderId="0"/>
  </cellStyleXfs>
  <cellXfs count="419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0" applyFont="1"/>
    <xf numFmtId="0" fontId="6" fillId="2" borderId="0" xfId="0" applyFont="1" applyFill="1" applyAlignment="1">
      <alignment horizontal="right" vertical="top"/>
    </xf>
    <xf numFmtId="0" fontId="4" fillId="0" borderId="0" xfId="1" applyFont="1"/>
    <xf numFmtId="0" fontId="3" fillId="0" borderId="0" xfId="1" applyFont="1" applyBorder="1" applyAlignment="1">
      <alignment horizontal="center" vertical="center" wrapText="1"/>
    </xf>
    <xf numFmtId="0" fontId="6" fillId="2" borderId="0" xfId="0" applyFont="1" applyFill="1" applyAlignment="1">
      <alignment horizontal="right" vertical="center"/>
    </xf>
    <xf numFmtId="9" fontId="4" fillId="0" borderId="6" xfId="3" applyFont="1" applyFill="1" applyBorder="1" applyAlignment="1">
      <alignment horizontal="center" vertical="center"/>
    </xf>
    <xf numFmtId="10" fontId="12" fillId="0" borderId="6" xfId="1" applyNumberFormat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0" fontId="2" fillId="0" borderId="0" xfId="1" applyFont="1"/>
    <xf numFmtId="10" fontId="12" fillId="0" borderId="11" xfId="1" applyNumberFormat="1" applyFont="1" applyFill="1" applyBorder="1" applyAlignment="1">
      <alignment horizontal="center" vertical="center" wrapText="1"/>
    </xf>
    <xf numFmtId="10" fontId="12" fillId="0" borderId="2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10" fontId="12" fillId="0" borderId="6" xfId="0" applyNumberFormat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9" fontId="4" fillId="0" borderId="11" xfId="3" applyFont="1" applyFill="1" applyBorder="1" applyAlignment="1">
      <alignment horizontal="center" vertical="center"/>
    </xf>
    <xf numFmtId="4" fontId="0" fillId="0" borderId="0" xfId="0" applyNumberFormat="1"/>
    <xf numFmtId="9" fontId="12" fillId="0" borderId="6" xfId="1" applyNumberFormat="1" applyFont="1" applyFill="1" applyBorder="1" applyAlignment="1">
      <alignment horizontal="center" vertical="center"/>
    </xf>
    <xf numFmtId="9" fontId="12" fillId="0" borderId="2" xfId="1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/>
    </xf>
    <xf numFmtId="9" fontId="4" fillId="0" borderId="2" xfId="3" applyFont="1" applyFill="1" applyBorder="1" applyAlignment="1">
      <alignment horizontal="center" vertical="center"/>
    </xf>
    <xf numFmtId="9" fontId="12" fillId="0" borderId="6" xfId="0" applyNumberFormat="1" applyFont="1" applyFill="1" applyBorder="1" applyAlignment="1">
      <alignment horizontal="center" vertical="center"/>
    </xf>
    <xf numFmtId="10" fontId="12" fillId="0" borderId="2" xfId="0" applyNumberFormat="1" applyFont="1" applyFill="1" applyBorder="1" applyAlignment="1">
      <alignment horizontal="center" vertical="center" wrapText="1"/>
    </xf>
    <xf numFmtId="9" fontId="12" fillId="0" borderId="2" xfId="0" applyNumberFormat="1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10" fontId="12" fillId="0" borderId="27" xfId="0" applyNumberFormat="1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9" fontId="12" fillId="0" borderId="27" xfId="0" applyNumberFormat="1" applyFont="1" applyFill="1" applyBorder="1" applyAlignment="1">
      <alignment horizontal="center" vertical="center"/>
    </xf>
    <xf numFmtId="3" fontId="12" fillId="0" borderId="27" xfId="0" applyNumberFormat="1" applyFont="1" applyFill="1" applyBorder="1" applyAlignment="1">
      <alignment horizontal="center" vertical="center" wrapText="1"/>
    </xf>
    <xf numFmtId="0" fontId="12" fillId="0" borderId="30" xfId="1" applyFont="1" applyFill="1" applyBorder="1" applyAlignment="1">
      <alignment horizontal="center" vertical="center" wrapText="1"/>
    </xf>
    <xf numFmtId="10" fontId="12" fillId="0" borderId="22" xfId="1" applyNumberFormat="1" applyFont="1" applyFill="1" applyBorder="1" applyAlignment="1">
      <alignment horizontal="center" vertical="center" wrapText="1"/>
    </xf>
    <xf numFmtId="0" fontId="12" fillId="0" borderId="29" xfId="1" applyFont="1" applyFill="1" applyBorder="1" applyAlignment="1">
      <alignment horizontal="center" vertical="center" wrapText="1"/>
    </xf>
    <xf numFmtId="3" fontId="12" fillId="0" borderId="32" xfId="1" applyNumberFormat="1" applyFont="1" applyFill="1" applyBorder="1" applyAlignment="1">
      <alignment horizontal="center" vertical="center" wrapText="1"/>
    </xf>
    <xf numFmtId="10" fontId="12" fillId="0" borderId="22" xfId="0" applyNumberFormat="1" applyFont="1" applyFill="1" applyBorder="1" applyAlignment="1">
      <alignment horizontal="center" vertical="center" wrapText="1"/>
    </xf>
    <xf numFmtId="9" fontId="12" fillId="0" borderId="22" xfId="0" applyNumberFormat="1" applyFont="1" applyFill="1" applyBorder="1" applyAlignment="1">
      <alignment horizontal="center" vertical="center"/>
    </xf>
    <xf numFmtId="9" fontId="12" fillId="0" borderId="6" xfId="3" applyFont="1" applyFill="1" applyBorder="1" applyAlignment="1">
      <alignment horizontal="center" vertical="center"/>
    </xf>
    <xf numFmtId="9" fontId="12" fillId="0" borderId="11" xfId="3" applyFont="1" applyFill="1" applyBorder="1" applyAlignment="1">
      <alignment horizontal="center" vertical="center"/>
    </xf>
    <xf numFmtId="9" fontId="12" fillId="0" borderId="2" xfId="3" applyFont="1" applyFill="1" applyBorder="1" applyAlignment="1">
      <alignment horizontal="center" vertical="center"/>
    </xf>
    <xf numFmtId="10" fontId="12" fillId="0" borderId="6" xfId="1" applyNumberFormat="1" applyFont="1" applyFill="1" applyBorder="1" applyAlignment="1">
      <alignment horizontal="center" vertical="center"/>
    </xf>
    <xf numFmtId="10" fontId="12" fillId="0" borderId="11" xfId="1" applyNumberFormat="1" applyFont="1" applyFill="1" applyBorder="1" applyAlignment="1">
      <alignment horizontal="center" vertical="center"/>
    </xf>
    <xf numFmtId="10" fontId="12" fillId="0" borderId="2" xfId="1" applyNumberFormat="1" applyFont="1" applyFill="1" applyBorder="1" applyAlignment="1">
      <alignment horizontal="center" vertical="center"/>
    </xf>
    <xf numFmtId="10" fontId="12" fillId="0" borderId="22" xfId="0" applyNumberFormat="1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vertical="center"/>
    </xf>
    <xf numFmtId="10" fontId="12" fillId="0" borderId="11" xfId="0" applyNumberFormat="1" applyFont="1" applyFill="1" applyBorder="1" applyAlignment="1">
      <alignment horizontal="center" vertical="center"/>
    </xf>
    <xf numFmtId="9" fontId="12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/>
    </xf>
    <xf numFmtId="10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9" fontId="4" fillId="0" borderId="16" xfId="3" applyFont="1" applyFill="1" applyBorder="1" applyAlignment="1">
      <alignment horizontal="center" vertical="center"/>
    </xf>
    <xf numFmtId="0" fontId="16" fillId="0" borderId="34" xfId="1" applyFont="1" applyFill="1" applyBorder="1" applyAlignment="1">
      <alignment horizontal="center" vertical="center" wrapText="1"/>
    </xf>
    <xf numFmtId="9" fontId="4" fillId="0" borderId="27" xfId="3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 wrapText="1"/>
    </xf>
    <xf numFmtId="0" fontId="4" fillId="0" borderId="0" xfId="1" applyFont="1" applyBorder="1"/>
    <xf numFmtId="0" fontId="2" fillId="0" borderId="0" xfId="0" applyFont="1" applyBorder="1"/>
    <xf numFmtId="0" fontId="2" fillId="0" borderId="0" xfId="1" applyFont="1" applyBorder="1"/>
    <xf numFmtId="0" fontId="0" fillId="0" borderId="0" xfId="0" applyBorder="1"/>
    <xf numFmtId="0" fontId="2" fillId="0" borderId="0" xfId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top"/>
    </xf>
    <xf numFmtId="0" fontId="4" fillId="2" borderId="18" xfId="1" applyFont="1" applyFill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9" fontId="4" fillId="0" borderId="18" xfId="3" applyFont="1" applyFill="1" applyBorder="1" applyAlignment="1">
      <alignment horizontal="center" vertical="center"/>
    </xf>
    <xf numFmtId="9" fontId="12" fillId="0" borderId="1" xfId="1" applyNumberFormat="1" applyFont="1" applyFill="1" applyBorder="1" applyAlignment="1">
      <alignment horizontal="center" vertical="center"/>
    </xf>
    <xf numFmtId="9" fontId="12" fillId="0" borderId="1" xfId="3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vertical="center" wrapText="1"/>
    </xf>
    <xf numFmtId="9" fontId="4" fillId="0" borderId="22" xfId="3" applyFont="1" applyFill="1" applyBorder="1" applyAlignment="1">
      <alignment horizontal="center" vertical="center"/>
    </xf>
    <xf numFmtId="10" fontId="12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vertical="center"/>
    </xf>
    <xf numFmtId="9" fontId="4" fillId="0" borderId="11" xfId="1" applyNumberFormat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 wrapText="1"/>
    </xf>
    <xf numFmtId="9" fontId="4" fillId="0" borderId="22" xfId="1" applyNumberFormat="1" applyFont="1" applyFill="1" applyBorder="1" applyAlignment="1">
      <alignment horizontal="center" vertical="center"/>
    </xf>
    <xf numFmtId="0" fontId="4" fillId="0" borderId="27" xfId="1" applyFont="1" applyFill="1" applyBorder="1" applyAlignment="1">
      <alignment horizontal="center" vertical="center"/>
    </xf>
    <xf numFmtId="2" fontId="12" fillId="0" borderId="27" xfId="1" applyNumberFormat="1" applyFont="1" applyFill="1" applyBorder="1" applyAlignment="1">
      <alignment horizontal="center" vertical="center"/>
    </xf>
    <xf numFmtId="9" fontId="4" fillId="0" borderId="27" xfId="1" applyNumberFormat="1" applyFont="1" applyFill="1" applyBorder="1" applyAlignment="1">
      <alignment horizontal="center" vertical="center"/>
    </xf>
    <xf numFmtId="0" fontId="12" fillId="0" borderId="27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2" fontId="12" fillId="0" borderId="6" xfId="1" applyNumberFormat="1" applyFont="1" applyFill="1" applyBorder="1" applyAlignment="1">
      <alignment horizontal="center" vertical="center"/>
    </xf>
    <xf numFmtId="3" fontId="4" fillId="0" borderId="6" xfId="1" applyNumberFormat="1" applyFont="1" applyFill="1" applyBorder="1" applyAlignment="1">
      <alignment horizontal="center" vertical="center"/>
    </xf>
    <xf numFmtId="9" fontId="4" fillId="0" borderId="6" xfId="1" applyNumberFormat="1" applyFont="1" applyFill="1" applyBorder="1" applyAlignment="1">
      <alignment horizontal="center" vertical="center"/>
    </xf>
    <xf numFmtId="164" fontId="12" fillId="0" borderId="11" xfId="1" applyNumberFormat="1" applyFont="1" applyFill="1" applyBorder="1" applyAlignment="1">
      <alignment horizontal="center" vertical="center"/>
    </xf>
    <xf numFmtId="3" fontId="4" fillId="0" borderId="11" xfId="1" applyNumberFormat="1" applyFont="1" applyFill="1" applyBorder="1" applyAlignment="1">
      <alignment horizontal="center" vertical="center"/>
    </xf>
    <xf numFmtId="2" fontId="12" fillId="0" borderId="22" xfId="1" applyNumberFormat="1" applyFont="1" applyFill="1" applyBorder="1" applyAlignment="1">
      <alignment horizontal="center" vertical="center"/>
    </xf>
    <xf numFmtId="3" fontId="4" fillId="0" borderId="22" xfId="1" applyNumberFormat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3" fontId="12" fillId="0" borderId="5" xfId="0" applyNumberFormat="1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wrapText="1"/>
    </xf>
    <xf numFmtId="0" fontId="12" fillId="0" borderId="18" xfId="1" applyFont="1" applyFill="1" applyBorder="1" applyAlignment="1">
      <alignment horizontal="center" vertical="center"/>
    </xf>
    <xf numFmtId="0" fontId="12" fillId="0" borderId="22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3" fontId="12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3" fontId="12" fillId="0" borderId="11" xfId="1" applyNumberFormat="1" applyFont="1" applyFill="1" applyBorder="1" applyAlignment="1">
      <alignment horizontal="center" vertical="center" wrapText="1"/>
    </xf>
    <xf numFmtId="0" fontId="12" fillId="0" borderId="22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/>
    </xf>
    <xf numFmtId="3" fontId="12" fillId="0" borderId="2" xfId="1" applyNumberFormat="1" applyFont="1" applyFill="1" applyBorder="1" applyAlignment="1">
      <alignment horizontal="center" vertical="center" wrapText="1"/>
    </xf>
    <xf numFmtId="9" fontId="12" fillId="0" borderId="11" xfId="1" applyNumberFormat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/>
    </xf>
    <xf numFmtId="10" fontId="12" fillId="0" borderId="0" xfId="1" applyNumberFormat="1" applyFont="1" applyBorder="1" applyAlignment="1">
      <alignment horizontal="center" vertical="center" wrapText="1"/>
    </xf>
    <xf numFmtId="9" fontId="12" fillId="0" borderId="0" xfId="1" applyNumberFormat="1" applyFont="1" applyBorder="1" applyAlignment="1">
      <alignment horizontal="center" vertical="center"/>
    </xf>
    <xf numFmtId="3" fontId="12" fillId="0" borderId="0" xfId="1" applyNumberFormat="1" applyFont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/>
    </xf>
    <xf numFmtId="3" fontId="12" fillId="0" borderId="22" xfId="1" applyNumberFormat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/>
    </xf>
    <xf numFmtId="0" fontId="12" fillId="0" borderId="22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9" fontId="12" fillId="0" borderId="11" xfId="1" applyNumberFormat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9" fontId="4" fillId="0" borderId="2" xfId="1" applyNumberFormat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 wrapText="1"/>
    </xf>
    <xf numFmtId="0" fontId="4" fillId="0" borderId="27" xfId="1" applyFont="1" applyFill="1" applyBorder="1" applyAlignment="1">
      <alignment horizontal="center" vertical="center" wrapText="1"/>
    </xf>
    <xf numFmtId="3" fontId="3" fillId="0" borderId="6" xfId="1" applyNumberFormat="1" applyFont="1" applyFill="1" applyBorder="1" applyAlignment="1">
      <alignment horizontal="center" vertical="center" wrapText="1"/>
    </xf>
    <xf numFmtId="3" fontId="3" fillId="0" borderId="5" xfId="1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3" fontId="4" fillId="0" borderId="27" xfId="1" applyNumberFormat="1" applyFont="1" applyFill="1" applyBorder="1" applyAlignment="1">
      <alignment horizontal="center" vertical="center"/>
    </xf>
    <xf numFmtId="3" fontId="3" fillId="0" borderId="27" xfId="1" applyNumberFormat="1" applyFont="1" applyFill="1" applyBorder="1" applyAlignment="1">
      <alignment horizontal="center" vertical="center" wrapText="1"/>
    </xf>
    <xf numFmtId="0" fontId="3" fillId="0" borderId="27" xfId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/>
    </xf>
    <xf numFmtId="9" fontId="4" fillId="0" borderId="18" xfId="1" applyNumberFormat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3" fontId="3" fillId="0" borderId="18" xfId="1" applyNumberFormat="1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3" fontId="3" fillId="0" borderId="1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3" fontId="4" fillId="0" borderId="16" xfId="1" applyNumberFormat="1" applyFont="1" applyFill="1" applyBorder="1" applyAlignment="1">
      <alignment horizontal="center" vertical="center"/>
    </xf>
    <xf numFmtId="9" fontId="4" fillId="0" borderId="16" xfId="1" applyNumberFormat="1" applyFont="1" applyFill="1" applyBorder="1" applyAlignment="1">
      <alignment horizontal="center" vertical="center"/>
    </xf>
    <xf numFmtId="3" fontId="3" fillId="0" borderId="16" xfId="1" applyNumberFormat="1" applyFont="1" applyFill="1" applyBorder="1" applyAlignment="1">
      <alignment horizontal="center" vertical="center" wrapText="1"/>
    </xf>
    <xf numFmtId="0" fontId="8" fillId="0" borderId="27" xfId="1" applyFont="1" applyFill="1" applyBorder="1" applyAlignment="1">
      <alignment horizontal="center" vertical="center" wrapText="1"/>
    </xf>
    <xf numFmtId="0" fontId="3" fillId="0" borderId="35" xfId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10" fontId="4" fillId="0" borderId="11" xfId="1" applyNumberFormat="1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 wrapText="1"/>
    </xf>
    <xf numFmtId="10" fontId="12" fillId="0" borderId="6" xfId="1" applyNumberFormat="1" applyFont="1" applyBorder="1" applyAlignment="1">
      <alignment horizontal="center" vertical="center" wrapText="1"/>
    </xf>
    <xf numFmtId="9" fontId="12" fillId="0" borderId="6" xfId="1" applyNumberFormat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10" fontId="12" fillId="0" borderId="11" xfId="1" applyNumberFormat="1" applyFont="1" applyBorder="1" applyAlignment="1">
      <alignment horizontal="center" vertical="center" wrapText="1"/>
    </xf>
    <xf numFmtId="9" fontId="12" fillId="0" borderId="11" xfId="1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/>
    </xf>
    <xf numFmtId="9" fontId="12" fillId="0" borderId="11" xfId="1" applyNumberFormat="1" applyFont="1" applyBorder="1" applyAlignment="1">
      <alignment vertical="center"/>
    </xf>
    <xf numFmtId="9" fontId="12" fillId="0" borderId="11" xfId="1" applyNumberFormat="1" applyFont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12" fillId="0" borderId="5" xfId="0" applyNumberFormat="1" applyFont="1" applyFill="1" applyBorder="1" applyAlignment="1">
      <alignment horizontal="center" vertical="center" wrapText="1"/>
    </xf>
    <xf numFmtId="3" fontId="12" fillId="0" borderId="16" xfId="0" applyNumberFormat="1" applyFont="1" applyFill="1" applyBorder="1" applyAlignment="1">
      <alignment horizontal="center" vertical="center" wrapText="1"/>
    </xf>
    <xf numFmtId="0" fontId="12" fillId="0" borderId="6" xfId="4" applyFont="1" applyFill="1" applyBorder="1" applyAlignment="1">
      <alignment horizontal="center" vertical="center"/>
    </xf>
    <xf numFmtId="0" fontId="12" fillId="0" borderId="22" xfId="4" applyFont="1" applyFill="1" applyBorder="1" applyAlignment="1">
      <alignment horizontal="center" vertical="center"/>
    </xf>
    <xf numFmtId="0" fontId="12" fillId="0" borderId="11" xfId="4" applyFont="1" applyFill="1" applyBorder="1" applyAlignment="1">
      <alignment horizontal="center" vertical="center"/>
    </xf>
    <xf numFmtId="0" fontId="12" fillId="0" borderId="13" xfId="1" applyFont="1" applyFill="1" applyBorder="1" applyAlignment="1">
      <alignment horizontal="center" vertical="center" wrapText="1"/>
    </xf>
    <xf numFmtId="0" fontId="12" fillId="0" borderId="26" xfId="1" applyFont="1" applyFill="1" applyBorder="1" applyAlignment="1">
      <alignment horizontal="center" vertical="center" wrapText="1"/>
    </xf>
    <xf numFmtId="0" fontId="12" fillId="0" borderId="10" xfId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3" fontId="12" fillId="0" borderId="6" xfId="0" applyNumberFormat="1" applyFont="1" applyFill="1" applyBorder="1" applyAlignment="1">
      <alignment horizontal="center" vertical="center" wrapText="1"/>
    </xf>
    <xf numFmtId="3" fontId="12" fillId="0" borderId="22" xfId="0" applyNumberFormat="1" applyFont="1" applyFill="1" applyBorder="1" applyAlignment="1">
      <alignment horizontal="center" vertical="center" wrapText="1"/>
    </xf>
    <xf numFmtId="3" fontId="12" fillId="0" borderId="11" xfId="0" applyNumberFormat="1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24" xfId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 wrapText="1"/>
    </xf>
    <xf numFmtId="0" fontId="12" fillId="0" borderId="18" xfId="4" applyFont="1" applyFill="1" applyBorder="1" applyAlignment="1">
      <alignment horizontal="center" vertical="center"/>
    </xf>
    <xf numFmtId="3" fontId="12" fillId="0" borderId="18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14" xfId="1" applyFont="1" applyFill="1" applyBorder="1" applyAlignment="1">
      <alignment horizontal="center" vertical="center" wrapText="1"/>
    </xf>
    <xf numFmtId="0" fontId="12" fillId="0" borderId="25" xfId="1" applyFont="1" applyFill="1" applyBorder="1" applyAlignment="1">
      <alignment horizontal="center" vertical="center" wrapText="1"/>
    </xf>
    <xf numFmtId="0" fontId="12" fillId="0" borderId="12" xfId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2" fillId="0" borderId="9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2" fillId="0" borderId="23" xfId="1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2" fillId="0" borderId="4" xfId="4" applyFont="1" applyFill="1" applyBorder="1" applyAlignment="1">
      <alignment horizontal="center" vertical="center" wrapText="1"/>
    </xf>
    <xf numFmtId="0" fontId="12" fillId="0" borderId="17" xfId="4" applyFont="1" applyFill="1" applyBorder="1" applyAlignment="1">
      <alignment horizontal="center" vertical="center" wrapText="1"/>
    </xf>
    <xf numFmtId="0" fontId="12" fillId="0" borderId="19" xfId="4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2" fillId="0" borderId="20" xfId="1" applyFont="1" applyFill="1" applyBorder="1" applyAlignment="1">
      <alignment horizontal="center" vertical="center" wrapText="1"/>
    </xf>
    <xf numFmtId="0" fontId="12" fillId="0" borderId="21" xfId="1" applyFont="1" applyFill="1" applyBorder="1" applyAlignment="1">
      <alignment horizontal="center" vertical="center" wrapText="1"/>
    </xf>
    <xf numFmtId="3" fontId="12" fillId="0" borderId="5" xfId="1" applyNumberFormat="1" applyFont="1" applyFill="1" applyBorder="1" applyAlignment="1">
      <alignment horizontal="center" vertical="center" wrapText="1"/>
    </xf>
    <xf numFmtId="3" fontId="12" fillId="0" borderId="16" xfId="1" applyNumberFormat="1" applyFont="1" applyFill="1" applyBorder="1" applyAlignment="1">
      <alignment horizontal="center" vertical="center" wrapText="1"/>
    </xf>
    <xf numFmtId="3" fontId="12" fillId="0" borderId="22" xfId="1" applyNumberFormat="1" applyFont="1" applyFill="1" applyBorder="1" applyAlignment="1">
      <alignment horizontal="center" vertical="center" wrapText="1"/>
    </xf>
    <xf numFmtId="3" fontId="12" fillId="0" borderId="18" xfId="1" applyNumberFormat="1" applyFont="1" applyFill="1" applyBorder="1" applyAlignment="1">
      <alignment horizontal="center" vertical="center" wrapText="1"/>
    </xf>
    <xf numFmtId="3" fontId="12" fillId="0" borderId="1" xfId="1" applyNumberFormat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/>
    </xf>
    <xf numFmtId="0" fontId="12" fillId="0" borderId="16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4" fillId="2" borderId="11" xfId="4" applyFont="1" applyFill="1" applyBorder="1" applyAlignment="1">
      <alignment horizontal="center" vertical="center" wrapText="1"/>
    </xf>
    <xf numFmtId="0" fontId="4" fillId="2" borderId="18" xfId="4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center" vertical="center" wrapText="1"/>
    </xf>
    <xf numFmtId="0" fontId="12" fillId="0" borderId="15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12" fillId="0" borderId="16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16" fillId="0" borderId="23" xfId="1" applyFont="1" applyFill="1" applyBorder="1" applyAlignment="1">
      <alignment horizontal="center" vertical="center" wrapText="1"/>
    </xf>
    <xf numFmtId="0" fontId="16" fillId="0" borderId="15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center" vertical="center" wrapText="1"/>
    </xf>
    <xf numFmtId="0" fontId="8" fillId="0" borderId="16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3" fillId="0" borderId="24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6" xfId="1" applyFont="1" applyFill="1" applyBorder="1" applyAlignment="1">
      <alignment horizontal="center" vertical="center" wrapText="1"/>
    </xf>
    <xf numFmtId="0" fontId="16" fillId="0" borderId="36" xfId="1" applyFont="1" applyFill="1" applyBorder="1" applyAlignment="1">
      <alignment horizontal="center" vertical="center" wrapText="1"/>
    </xf>
    <xf numFmtId="0" fontId="16" fillId="0" borderId="37" xfId="1" applyFont="1" applyFill="1" applyBorder="1" applyAlignment="1">
      <alignment horizontal="center" vertical="center" wrapText="1"/>
    </xf>
    <xf numFmtId="0" fontId="16" fillId="0" borderId="21" xfId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3" fontId="3" fillId="0" borderId="5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 wrapText="1"/>
    </xf>
    <xf numFmtId="3" fontId="3" fillId="0" borderId="16" xfId="1" applyNumberFormat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/>
    </xf>
    <xf numFmtId="3" fontId="3" fillId="0" borderId="1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0" fontId="16" fillId="0" borderId="14" xfId="1" applyFont="1" applyFill="1" applyBorder="1" applyAlignment="1">
      <alignment horizontal="center" vertical="center" wrapText="1"/>
    </xf>
    <xf numFmtId="0" fontId="16" fillId="0" borderId="12" xfId="1" applyFont="1" applyFill="1" applyBorder="1" applyAlignment="1">
      <alignment horizontal="center" vertical="center" wrapText="1"/>
    </xf>
    <xf numFmtId="0" fontId="16" fillId="0" borderId="9" xfId="1" applyFont="1" applyFill="1" applyBorder="1" applyAlignment="1">
      <alignment horizontal="center" vertical="center" wrapText="1"/>
    </xf>
    <xf numFmtId="0" fontId="3" fillId="0" borderId="22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 wrapText="1"/>
    </xf>
    <xf numFmtId="0" fontId="12" fillId="0" borderId="18" xfId="1" applyFont="1" applyFill="1" applyBorder="1" applyAlignment="1">
      <alignment horizontal="center" vertical="center"/>
    </xf>
    <xf numFmtId="0" fontId="12" fillId="0" borderId="22" xfId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1" fontId="4" fillId="0" borderId="11" xfId="1" applyNumberFormat="1" applyFont="1" applyFill="1" applyBorder="1" applyAlignment="1">
      <alignment horizontal="center" vertical="center"/>
    </xf>
    <xf numFmtId="41" fontId="4" fillId="0" borderId="2" xfId="1" applyNumberFormat="1" applyFont="1" applyFill="1" applyBorder="1" applyAlignment="1">
      <alignment horizontal="center" vertical="center"/>
    </xf>
    <xf numFmtId="0" fontId="12" fillId="0" borderId="31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12" fillId="0" borderId="42" xfId="1" applyFont="1" applyFill="1" applyBorder="1" applyAlignment="1">
      <alignment horizontal="center" vertical="center" wrapText="1"/>
    </xf>
    <xf numFmtId="0" fontId="8" fillId="0" borderId="31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42" xfId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 wrapText="1"/>
    </xf>
    <xf numFmtId="0" fontId="4" fillId="0" borderId="37" xfId="1" applyFont="1" applyFill="1" applyBorder="1" applyAlignment="1">
      <alignment horizontal="center" vertical="center" wrapText="1"/>
    </xf>
    <xf numFmtId="0" fontId="4" fillId="0" borderId="29" xfId="1" applyFont="1" applyFill="1" applyBorder="1" applyAlignment="1">
      <alignment horizontal="center" vertical="center" wrapText="1"/>
    </xf>
    <xf numFmtId="3" fontId="8" fillId="0" borderId="5" xfId="1" applyNumberFormat="1" applyFont="1" applyFill="1" applyBorder="1" applyAlignment="1">
      <alignment horizontal="center" vertical="center" wrapText="1"/>
    </xf>
    <xf numFmtId="3" fontId="8" fillId="0" borderId="16" xfId="1" applyNumberFormat="1" applyFont="1" applyFill="1" applyBorder="1" applyAlignment="1">
      <alignment horizontal="center" vertical="center" wrapText="1"/>
    </xf>
    <xf numFmtId="3" fontId="8" fillId="0" borderId="22" xfId="1" applyNumberFormat="1" applyFont="1" applyFill="1" applyBorder="1" applyAlignment="1">
      <alignment horizontal="center" vertical="center" wrapText="1"/>
    </xf>
    <xf numFmtId="0" fontId="12" fillId="0" borderId="28" xfId="1" applyFont="1" applyFill="1" applyBorder="1" applyAlignment="1">
      <alignment horizontal="center" vertical="center"/>
    </xf>
    <xf numFmtId="0" fontId="12" fillId="0" borderId="38" xfId="1" applyFont="1" applyFill="1" applyBorder="1" applyAlignment="1">
      <alignment horizontal="center" vertical="center"/>
    </xf>
    <xf numFmtId="0" fontId="12" fillId="0" borderId="40" xfId="1" applyFont="1" applyFill="1" applyBorder="1" applyAlignment="1">
      <alignment horizontal="center" vertical="center"/>
    </xf>
    <xf numFmtId="0" fontId="4" fillId="0" borderId="3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42" xfId="1" applyFont="1" applyFill="1" applyBorder="1" applyAlignment="1">
      <alignment horizontal="center" vertical="center" wrapText="1"/>
    </xf>
    <xf numFmtId="0" fontId="8" fillId="0" borderId="22" xfId="1" applyFont="1" applyFill="1" applyBorder="1" applyAlignment="1">
      <alignment horizontal="center" vertical="center" wrapText="1"/>
    </xf>
    <xf numFmtId="3" fontId="4" fillId="0" borderId="38" xfId="0" applyNumberFormat="1" applyFont="1" applyFill="1" applyBorder="1" applyAlignment="1">
      <alignment horizontal="center" vertical="center"/>
    </xf>
    <xf numFmtId="3" fontId="4" fillId="0" borderId="40" xfId="0" applyNumberFormat="1" applyFont="1" applyFill="1" applyBorder="1" applyAlignment="1">
      <alignment horizontal="center" vertical="center"/>
    </xf>
    <xf numFmtId="3" fontId="4" fillId="0" borderId="37" xfId="0" applyNumberFormat="1" applyFont="1" applyFill="1" applyBorder="1" applyAlignment="1">
      <alignment horizontal="center" vertical="center"/>
    </xf>
    <xf numFmtId="3" fontId="4" fillId="0" borderId="29" xfId="0" applyNumberFormat="1" applyFont="1" applyFill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/>
    </xf>
    <xf numFmtId="3" fontId="12" fillId="0" borderId="11" xfId="1" applyNumberFormat="1" applyFont="1" applyFill="1" applyBorder="1" applyAlignment="1">
      <alignment horizontal="center" vertical="center" wrapText="1"/>
    </xf>
    <xf numFmtId="3" fontId="12" fillId="0" borderId="11" xfId="1" applyNumberFormat="1" applyFont="1" applyFill="1" applyBorder="1" applyAlignment="1">
      <alignment horizontal="center" vertical="center"/>
    </xf>
    <xf numFmtId="3" fontId="12" fillId="0" borderId="11" xfId="1" applyNumberFormat="1" applyFont="1" applyBorder="1" applyAlignment="1">
      <alignment horizontal="center" vertical="center" wrapText="1"/>
    </xf>
    <xf numFmtId="3" fontId="12" fillId="0" borderId="11" xfId="1" applyNumberFormat="1" applyFont="1" applyBorder="1" applyAlignment="1">
      <alignment horizontal="center" vertical="center"/>
    </xf>
    <xf numFmtId="3" fontId="12" fillId="0" borderId="6" xfId="1" applyNumberFormat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0" fontId="12" fillId="0" borderId="22" xfId="1" applyFont="1" applyFill="1" applyBorder="1" applyAlignment="1">
      <alignment horizontal="center" vertical="center" wrapText="1"/>
    </xf>
    <xf numFmtId="0" fontId="12" fillId="0" borderId="18" xfId="1" applyFont="1" applyFill="1" applyBorder="1" applyAlignment="1">
      <alignment horizontal="center" vertical="center" wrapText="1"/>
    </xf>
    <xf numFmtId="3" fontId="12" fillId="0" borderId="2" xfId="1" applyNumberFormat="1" applyFont="1" applyFill="1" applyBorder="1" applyAlignment="1">
      <alignment horizontal="center" vertical="center" wrapText="1"/>
    </xf>
    <xf numFmtId="3" fontId="12" fillId="0" borderId="6" xfId="1" applyNumberFormat="1" applyFont="1" applyBorder="1" applyAlignment="1">
      <alignment horizontal="center" vertical="center" wrapText="1"/>
    </xf>
    <xf numFmtId="3" fontId="12" fillId="0" borderId="18" xfId="1" applyNumberFormat="1" applyFont="1" applyFill="1" applyBorder="1" applyAlignment="1">
      <alignment horizontal="center" vertical="center"/>
    </xf>
    <xf numFmtId="3" fontId="12" fillId="0" borderId="16" xfId="1" applyNumberFormat="1" applyFont="1" applyFill="1" applyBorder="1" applyAlignment="1">
      <alignment horizontal="center" vertical="center"/>
    </xf>
    <xf numFmtId="3" fontId="12" fillId="0" borderId="1" xfId="1" applyNumberFormat="1" applyFont="1" applyFill="1" applyBorder="1" applyAlignment="1">
      <alignment horizontal="center" vertical="center"/>
    </xf>
    <xf numFmtId="3" fontId="12" fillId="0" borderId="5" xfId="1" applyNumberFormat="1" applyFont="1" applyFill="1" applyBorder="1" applyAlignment="1">
      <alignment horizontal="center" vertical="center"/>
    </xf>
    <xf numFmtId="3" fontId="12" fillId="0" borderId="22" xfId="1" applyNumberFormat="1" applyFont="1" applyFill="1" applyBorder="1" applyAlignment="1">
      <alignment horizontal="center" vertical="center"/>
    </xf>
    <xf numFmtId="9" fontId="12" fillId="0" borderId="18" xfId="1" applyNumberFormat="1" applyFont="1" applyFill="1" applyBorder="1" applyAlignment="1">
      <alignment horizontal="center" vertical="center"/>
    </xf>
    <xf numFmtId="9" fontId="12" fillId="0" borderId="22" xfId="1" applyNumberFormat="1" applyFont="1" applyFill="1" applyBorder="1" applyAlignment="1">
      <alignment horizontal="center" vertical="center"/>
    </xf>
    <xf numFmtId="0" fontId="12" fillId="0" borderId="18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 wrapText="1"/>
    </xf>
    <xf numFmtId="3" fontId="12" fillId="0" borderId="11" xfId="0" applyNumberFormat="1" applyFont="1" applyBorder="1" applyAlignment="1">
      <alignment horizontal="center" vertical="center"/>
    </xf>
    <xf numFmtId="3" fontId="2" fillId="0" borderId="38" xfId="1" applyNumberFormat="1" applyFont="1" applyFill="1" applyBorder="1" applyAlignment="1">
      <alignment horizontal="center" vertical="center" wrapText="1"/>
    </xf>
    <xf numFmtId="3" fontId="2" fillId="0" borderId="37" xfId="1" applyNumberFormat="1" applyFont="1" applyFill="1" applyBorder="1" applyAlignment="1">
      <alignment horizontal="center" vertical="center" wrapText="1"/>
    </xf>
    <xf numFmtId="3" fontId="2" fillId="0" borderId="39" xfId="1" applyNumberFormat="1" applyFont="1" applyFill="1" applyBorder="1" applyAlignment="1">
      <alignment horizontal="center" vertical="center" wrapText="1"/>
    </xf>
    <xf numFmtId="3" fontId="2" fillId="0" borderId="21" xfId="1" applyNumberFormat="1" applyFont="1" applyFill="1" applyBorder="1" applyAlignment="1">
      <alignment horizontal="center" vertical="center" wrapText="1"/>
    </xf>
    <xf numFmtId="3" fontId="3" fillId="0" borderId="22" xfId="1" applyNumberFormat="1" applyFont="1" applyFill="1" applyBorder="1" applyAlignment="1">
      <alignment horizontal="center" vertical="center" wrapText="1"/>
    </xf>
    <xf numFmtId="3" fontId="12" fillId="0" borderId="18" xfId="1" applyNumberFormat="1" applyFont="1" applyBorder="1" applyAlignment="1">
      <alignment horizontal="center" vertical="center" wrapText="1"/>
    </xf>
    <xf numFmtId="3" fontId="12" fillId="0" borderId="16" xfId="1" applyNumberFormat="1" applyFont="1" applyBorder="1" applyAlignment="1">
      <alignment horizontal="center" vertical="center" wrapText="1"/>
    </xf>
    <xf numFmtId="3" fontId="12" fillId="0" borderId="22" xfId="1" applyNumberFormat="1" applyFont="1" applyBorder="1" applyAlignment="1">
      <alignment horizontal="center" vertical="center" wrapText="1"/>
    </xf>
    <xf numFmtId="3" fontId="2" fillId="0" borderId="5" xfId="1" applyNumberFormat="1" applyFont="1" applyFill="1" applyBorder="1" applyAlignment="1">
      <alignment horizontal="center" vertical="center" wrapText="1"/>
    </xf>
    <xf numFmtId="3" fontId="2" fillId="0" borderId="16" xfId="1" applyNumberFormat="1" applyFont="1" applyFill="1" applyBorder="1" applyAlignment="1">
      <alignment horizontal="center" vertical="center" wrapText="1"/>
    </xf>
    <xf numFmtId="3" fontId="2" fillId="0" borderId="22" xfId="1" applyNumberFormat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 wrapText="1"/>
    </xf>
    <xf numFmtId="9" fontId="12" fillId="0" borderId="11" xfId="1" applyNumberFormat="1" applyFont="1" applyBorder="1" applyAlignment="1">
      <alignment horizontal="center" vertical="center"/>
    </xf>
    <xf numFmtId="0" fontId="12" fillId="0" borderId="6" xfId="4" applyFont="1" applyFill="1" applyBorder="1" applyAlignment="1">
      <alignment horizontal="center" vertical="center" wrapText="1"/>
    </xf>
    <xf numFmtId="0" fontId="12" fillId="0" borderId="11" xfId="4" applyFont="1" applyFill="1" applyBorder="1" applyAlignment="1">
      <alignment horizontal="center" vertical="center" wrapText="1"/>
    </xf>
    <xf numFmtId="0" fontId="12" fillId="0" borderId="2" xfId="4" applyFont="1" applyFill="1" applyBorder="1" applyAlignment="1">
      <alignment horizontal="center" vertical="center" wrapText="1"/>
    </xf>
    <xf numFmtId="0" fontId="12" fillId="0" borderId="8" xfId="1" applyFont="1" applyFill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/>
    </xf>
    <xf numFmtId="3" fontId="12" fillId="0" borderId="6" xfId="1" applyNumberFormat="1" applyFont="1" applyBorder="1" applyAlignment="1">
      <alignment horizontal="center" vertical="center"/>
    </xf>
    <xf numFmtId="9" fontId="12" fillId="0" borderId="16" xfId="1" applyNumberFormat="1" applyFont="1" applyFill="1" applyBorder="1" applyAlignment="1">
      <alignment horizontal="center" vertical="center"/>
    </xf>
    <xf numFmtId="3" fontId="12" fillId="0" borderId="18" xfId="0" applyNumberFormat="1" applyFont="1" applyFill="1" applyBorder="1" applyAlignment="1">
      <alignment horizontal="center" vertical="center"/>
    </xf>
    <xf numFmtId="3" fontId="12" fillId="0" borderId="16" xfId="0" applyNumberFormat="1" applyFont="1" applyFill="1" applyBorder="1" applyAlignment="1">
      <alignment horizontal="center" vertical="center"/>
    </xf>
    <xf numFmtId="3" fontId="12" fillId="0" borderId="22" xfId="0" applyNumberFormat="1" applyFont="1" applyFill="1" applyBorder="1" applyAlignment="1">
      <alignment horizontal="center" vertical="center"/>
    </xf>
    <xf numFmtId="1" fontId="12" fillId="0" borderId="18" xfId="1" applyNumberFormat="1" applyFont="1" applyFill="1" applyBorder="1" applyAlignment="1">
      <alignment horizontal="center" vertical="center"/>
    </xf>
    <xf numFmtId="1" fontId="12" fillId="0" borderId="16" xfId="1" applyNumberFormat="1" applyFont="1" applyFill="1" applyBorder="1" applyAlignment="1">
      <alignment horizontal="center" vertical="center"/>
    </xf>
    <xf numFmtId="1" fontId="12" fillId="0" borderId="22" xfId="1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3" fontId="2" fillId="0" borderId="41" xfId="1" applyNumberFormat="1" applyFont="1" applyFill="1" applyBorder="1" applyAlignment="1">
      <alignment horizontal="center" vertical="center" wrapText="1"/>
    </xf>
    <xf numFmtId="3" fontId="2" fillId="0" borderId="36" xfId="1" applyNumberFormat="1" applyFont="1" applyFill="1" applyBorder="1" applyAlignment="1">
      <alignment horizontal="center" vertical="center" wrapText="1"/>
    </xf>
    <xf numFmtId="3" fontId="2" fillId="0" borderId="40" xfId="1" applyNumberFormat="1" applyFont="1" applyFill="1" applyBorder="1" applyAlignment="1">
      <alignment horizontal="center" vertical="center" wrapText="1"/>
    </xf>
    <xf numFmtId="3" fontId="2" fillId="0" borderId="29" xfId="1" applyNumberFormat="1" applyFont="1" applyFill="1" applyBorder="1" applyAlignment="1">
      <alignment horizontal="center" vertical="center" wrapText="1"/>
    </xf>
    <xf numFmtId="3" fontId="3" fillId="0" borderId="41" xfId="1" applyNumberFormat="1" applyFont="1" applyFill="1" applyBorder="1" applyAlignment="1">
      <alignment horizontal="center" vertical="center" wrapText="1"/>
    </xf>
    <xf numFmtId="3" fontId="3" fillId="0" borderId="36" xfId="1" applyNumberFormat="1" applyFont="1" applyFill="1" applyBorder="1" applyAlignment="1">
      <alignment horizontal="center" vertical="center" wrapText="1"/>
    </xf>
    <xf numFmtId="3" fontId="3" fillId="0" borderId="38" xfId="1" applyNumberFormat="1" applyFont="1" applyFill="1" applyBorder="1" applyAlignment="1">
      <alignment horizontal="center" vertical="center" wrapText="1"/>
    </xf>
    <xf numFmtId="3" fontId="3" fillId="0" borderId="37" xfId="1" applyNumberFormat="1" applyFont="1" applyFill="1" applyBorder="1" applyAlignment="1">
      <alignment horizontal="center" vertical="center" wrapText="1"/>
    </xf>
    <xf numFmtId="3" fontId="3" fillId="0" borderId="40" xfId="1" applyNumberFormat="1" applyFont="1" applyFill="1" applyBorder="1" applyAlignment="1">
      <alignment horizontal="center" vertical="center" wrapText="1"/>
    </xf>
    <xf numFmtId="3" fontId="3" fillId="0" borderId="29" xfId="1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top" wrapText="1"/>
    </xf>
    <xf numFmtId="3" fontId="12" fillId="0" borderId="2" xfId="1" applyNumberFormat="1" applyFont="1" applyFill="1" applyBorder="1" applyAlignment="1">
      <alignment horizontal="center" vertical="center"/>
    </xf>
    <xf numFmtId="3" fontId="3" fillId="0" borderId="6" xfId="1" applyNumberFormat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3" fontId="2" fillId="0" borderId="28" xfId="1" applyNumberFormat="1" applyFont="1" applyFill="1" applyBorder="1" applyAlignment="1">
      <alignment horizontal="center" vertical="center" wrapText="1"/>
    </xf>
    <xf numFmtId="3" fontId="2" fillId="0" borderId="20" xfId="1" applyNumberFormat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12" fillId="0" borderId="37" xfId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3" xfId="1" xr:uid="{00000000-0005-0000-0000-000001000000}"/>
    <cellStyle name="Обычный 4" xfId="4" xr:uid="{9378A248-6F03-4EAE-927B-425540A0290E}"/>
    <cellStyle name="Обычный 5" xfId="2" xr:uid="{00000000-0005-0000-0000-000002000000}"/>
    <cellStyle name="Процентный" xfId="3" builtinId="5"/>
  </cellStyles>
  <dxfs count="8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U89"/>
  <sheetViews>
    <sheetView topLeftCell="A23" zoomScale="70" zoomScaleNormal="70" workbookViewId="0">
      <selection activeCell="F14" sqref="F14"/>
    </sheetView>
  </sheetViews>
  <sheetFormatPr defaultColWidth="9.3046875" defaultRowHeight="12.45" x14ac:dyDescent="0.3"/>
  <cols>
    <col min="1" max="1" width="35.53515625" style="10" customWidth="1"/>
    <col min="2" max="2" width="27.53515625" style="10" customWidth="1"/>
    <col min="3" max="3" width="18.3046875" style="10" customWidth="1"/>
    <col min="4" max="4" width="40.53515625" style="10" customWidth="1"/>
    <col min="5" max="5" width="14.3046875" style="1" customWidth="1"/>
    <col min="6" max="6" width="34.53515625" style="1" customWidth="1"/>
    <col min="7" max="8" width="26.84375" style="1" customWidth="1"/>
    <col min="9" max="9" width="15.53515625" style="1" bestFit="1" customWidth="1"/>
    <col min="10" max="10" width="16.3046875" style="1" bestFit="1" customWidth="1"/>
    <col min="11" max="11" width="15.3046875" style="1" customWidth="1"/>
    <col min="12" max="13" width="24.53515625" style="10" customWidth="1"/>
    <col min="14" max="14" width="23.53515625" style="10" customWidth="1"/>
    <col min="15" max="15" width="24.3046875" style="10" customWidth="1"/>
    <col min="16" max="17" width="25.3046875" style="10" customWidth="1"/>
    <col min="18" max="18" width="21.53515625" style="10" customWidth="1"/>
    <col min="19" max="19" width="19.53515625" style="10" customWidth="1"/>
    <col min="20" max="20" width="32.53515625" style="10" customWidth="1"/>
    <col min="21" max="21" width="65.53515625" style="10" customWidth="1"/>
    <col min="22" max="16384" width="9.3046875" style="10"/>
  </cols>
  <sheetData>
    <row r="1" spans="1:21" s="4" customFormat="1" ht="19.5" customHeight="1" x14ac:dyDescent="0.35">
      <c r="A1" s="245" t="s">
        <v>17</v>
      </c>
      <c r="B1" s="245" t="s">
        <v>16</v>
      </c>
      <c r="C1" s="245" t="s">
        <v>15</v>
      </c>
      <c r="D1" s="245" t="s">
        <v>14</v>
      </c>
      <c r="E1" s="245" t="s">
        <v>13</v>
      </c>
      <c r="F1" s="245" t="s">
        <v>12</v>
      </c>
      <c r="G1" s="245" t="s">
        <v>11</v>
      </c>
      <c r="H1" s="245" t="s">
        <v>10</v>
      </c>
      <c r="I1" s="245" t="s">
        <v>9</v>
      </c>
      <c r="J1" s="245"/>
      <c r="K1" s="245" t="s">
        <v>8</v>
      </c>
      <c r="L1" s="245" t="s">
        <v>7</v>
      </c>
      <c r="M1" s="245"/>
      <c r="N1" s="245"/>
      <c r="O1" s="247"/>
      <c r="P1" s="247"/>
      <c r="Q1" s="269" t="s">
        <v>66</v>
      </c>
      <c r="R1" s="245" t="s">
        <v>6</v>
      </c>
      <c r="S1" s="245" t="s">
        <v>5</v>
      </c>
      <c r="T1" s="245" t="s">
        <v>30</v>
      </c>
      <c r="U1" s="245" t="s">
        <v>24</v>
      </c>
    </row>
    <row r="2" spans="1:21" s="4" customFormat="1" ht="22.5" customHeight="1" x14ac:dyDescent="0.35">
      <c r="A2" s="245"/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 t="s">
        <v>191</v>
      </c>
      <c r="M2" s="245"/>
      <c r="N2" s="245"/>
      <c r="O2" s="245" t="s">
        <v>4</v>
      </c>
      <c r="P2" s="245"/>
      <c r="Q2" s="269"/>
      <c r="R2" s="245"/>
      <c r="S2" s="245"/>
      <c r="T2" s="245"/>
      <c r="U2" s="245"/>
    </row>
    <row r="3" spans="1:21" s="4" customFormat="1" ht="75.45" thickBot="1" x14ac:dyDescent="0.4">
      <c r="A3" s="246"/>
      <c r="B3" s="246"/>
      <c r="C3" s="246"/>
      <c r="D3" s="246"/>
      <c r="E3" s="246"/>
      <c r="F3" s="246"/>
      <c r="G3" s="246"/>
      <c r="H3" s="246"/>
      <c r="I3" s="15" t="s">
        <v>3</v>
      </c>
      <c r="J3" s="15" t="s">
        <v>2</v>
      </c>
      <c r="K3" s="246"/>
      <c r="L3" s="9" t="s">
        <v>1</v>
      </c>
      <c r="M3" s="9" t="s">
        <v>0</v>
      </c>
      <c r="N3" s="9" t="s">
        <v>22</v>
      </c>
      <c r="O3" s="9" t="s">
        <v>1</v>
      </c>
      <c r="P3" s="9" t="s">
        <v>0</v>
      </c>
      <c r="Q3" s="270"/>
      <c r="R3" s="246"/>
      <c r="S3" s="246"/>
      <c r="T3" s="246"/>
      <c r="U3" s="246"/>
    </row>
    <row r="4" spans="1:21" s="4" customFormat="1" ht="33" customHeight="1" x14ac:dyDescent="0.35">
      <c r="A4" s="271" t="s">
        <v>111</v>
      </c>
      <c r="B4" s="274" t="s">
        <v>27</v>
      </c>
      <c r="C4" s="277" t="s">
        <v>28</v>
      </c>
      <c r="D4" s="257" t="s">
        <v>80</v>
      </c>
      <c r="E4" s="102">
        <v>1</v>
      </c>
      <c r="F4" s="108" t="s">
        <v>18</v>
      </c>
      <c r="G4" s="39" t="s">
        <v>81</v>
      </c>
      <c r="H4" s="102">
        <v>250</v>
      </c>
      <c r="I4" s="18">
        <v>0.75</v>
      </c>
      <c r="J4" s="18">
        <v>0.85</v>
      </c>
      <c r="K4" s="266" t="s">
        <v>217</v>
      </c>
      <c r="L4" s="257" t="s">
        <v>43</v>
      </c>
      <c r="M4" s="259" t="s">
        <v>44</v>
      </c>
      <c r="N4" s="266" t="s">
        <v>19</v>
      </c>
      <c r="O4" s="261">
        <v>100000</v>
      </c>
      <c r="P4" s="261">
        <v>200000</v>
      </c>
      <c r="Q4" s="261" t="s">
        <v>19</v>
      </c>
      <c r="R4" s="257">
        <v>3</v>
      </c>
      <c r="S4" s="266">
        <v>5</v>
      </c>
      <c r="T4" s="266" t="s">
        <v>19</v>
      </c>
      <c r="U4" s="254" t="s">
        <v>148</v>
      </c>
    </row>
    <row r="5" spans="1:21" s="4" customFormat="1" ht="51" customHeight="1" thickBot="1" x14ac:dyDescent="0.4">
      <c r="A5" s="272"/>
      <c r="B5" s="275"/>
      <c r="C5" s="278"/>
      <c r="D5" s="280"/>
      <c r="E5" s="103">
        <v>2</v>
      </c>
      <c r="F5" s="96" t="s">
        <v>26</v>
      </c>
      <c r="G5" s="40" t="s">
        <v>81</v>
      </c>
      <c r="H5" s="103">
        <v>250</v>
      </c>
      <c r="I5" s="114">
        <v>0.75</v>
      </c>
      <c r="J5" s="114">
        <v>0.85</v>
      </c>
      <c r="K5" s="268"/>
      <c r="L5" s="258"/>
      <c r="M5" s="260"/>
      <c r="N5" s="267"/>
      <c r="O5" s="262"/>
      <c r="P5" s="262"/>
      <c r="Q5" s="262"/>
      <c r="R5" s="258"/>
      <c r="S5" s="267"/>
      <c r="T5" s="267"/>
      <c r="U5" s="255"/>
    </row>
    <row r="6" spans="1:21" s="4" customFormat="1" ht="37.5" customHeight="1" x14ac:dyDescent="0.35">
      <c r="A6" s="272"/>
      <c r="B6" s="275"/>
      <c r="C6" s="278"/>
      <c r="D6" s="280"/>
      <c r="E6" s="103">
        <v>1</v>
      </c>
      <c r="F6" s="96" t="s">
        <v>18</v>
      </c>
      <c r="G6" s="40" t="s">
        <v>69</v>
      </c>
      <c r="H6" s="103">
        <v>250</v>
      </c>
      <c r="I6" s="114">
        <v>0.75</v>
      </c>
      <c r="J6" s="114">
        <v>0.85</v>
      </c>
      <c r="K6" s="266" t="s">
        <v>247</v>
      </c>
      <c r="L6" s="257" t="s">
        <v>43</v>
      </c>
      <c r="M6" s="259" t="s">
        <v>44</v>
      </c>
      <c r="N6" s="267"/>
      <c r="O6" s="262"/>
      <c r="P6" s="262"/>
      <c r="Q6" s="262"/>
      <c r="R6" s="257">
        <v>3</v>
      </c>
      <c r="S6" s="267"/>
      <c r="T6" s="267"/>
      <c r="U6" s="255"/>
    </row>
    <row r="7" spans="1:21" s="4" customFormat="1" ht="45.45" thickBot="1" x14ac:dyDescent="0.4">
      <c r="A7" s="272"/>
      <c r="B7" s="275"/>
      <c r="C7" s="278"/>
      <c r="D7" s="280"/>
      <c r="E7" s="103">
        <v>2</v>
      </c>
      <c r="F7" s="96" t="s">
        <v>26</v>
      </c>
      <c r="G7" s="40" t="s">
        <v>69</v>
      </c>
      <c r="H7" s="103">
        <v>250</v>
      </c>
      <c r="I7" s="114">
        <v>0.75</v>
      </c>
      <c r="J7" s="114">
        <v>0.85</v>
      </c>
      <c r="K7" s="268"/>
      <c r="L7" s="258"/>
      <c r="M7" s="260"/>
      <c r="N7" s="267"/>
      <c r="O7" s="262"/>
      <c r="P7" s="262"/>
      <c r="Q7" s="262"/>
      <c r="R7" s="258"/>
      <c r="S7" s="267"/>
      <c r="T7" s="267"/>
      <c r="U7" s="255"/>
    </row>
    <row r="8" spans="1:21" s="4" customFormat="1" ht="15" x14ac:dyDescent="0.35">
      <c r="A8" s="272"/>
      <c r="B8" s="275"/>
      <c r="C8" s="278"/>
      <c r="D8" s="280"/>
      <c r="E8" s="103">
        <v>1</v>
      </c>
      <c r="F8" s="96" t="s">
        <v>18</v>
      </c>
      <c r="G8" s="40" t="s">
        <v>49</v>
      </c>
      <c r="H8" s="103">
        <v>250</v>
      </c>
      <c r="I8" s="114">
        <v>0.75</v>
      </c>
      <c r="J8" s="114">
        <v>0.85</v>
      </c>
      <c r="K8" s="266" t="s">
        <v>222</v>
      </c>
      <c r="L8" s="257" t="s">
        <v>43</v>
      </c>
      <c r="M8" s="259" t="s">
        <v>44</v>
      </c>
      <c r="N8" s="267"/>
      <c r="O8" s="262"/>
      <c r="P8" s="262"/>
      <c r="Q8" s="262"/>
      <c r="R8" s="257">
        <v>3</v>
      </c>
      <c r="S8" s="267"/>
      <c r="T8" s="267"/>
      <c r="U8" s="255"/>
    </row>
    <row r="9" spans="1:21" s="4" customFormat="1" ht="45.45" thickBot="1" x14ac:dyDescent="0.4">
      <c r="A9" s="272"/>
      <c r="B9" s="275"/>
      <c r="C9" s="278"/>
      <c r="D9" s="280"/>
      <c r="E9" s="112">
        <v>2</v>
      </c>
      <c r="F9" s="111" t="s">
        <v>26</v>
      </c>
      <c r="G9" s="41" t="s">
        <v>49</v>
      </c>
      <c r="H9" s="112">
        <v>250</v>
      </c>
      <c r="I9" s="19">
        <v>0.75</v>
      </c>
      <c r="J9" s="19">
        <v>0.85</v>
      </c>
      <c r="K9" s="268"/>
      <c r="L9" s="258"/>
      <c r="M9" s="260"/>
      <c r="N9" s="267"/>
      <c r="O9" s="263"/>
      <c r="P9" s="263"/>
      <c r="Q9" s="262"/>
      <c r="R9" s="258"/>
      <c r="S9" s="267"/>
      <c r="T9" s="267"/>
      <c r="U9" s="255"/>
    </row>
    <row r="10" spans="1:21" s="2" customFormat="1" ht="60" customHeight="1" x14ac:dyDescent="0.3">
      <c r="A10" s="272"/>
      <c r="B10" s="275"/>
      <c r="C10" s="278"/>
      <c r="D10" s="280"/>
      <c r="E10" s="103">
        <v>1</v>
      </c>
      <c r="F10" s="96" t="s">
        <v>18</v>
      </c>
      <c r="G10" s="40" t="s">
        <v>70</v>
      </c>
      <c r="H10" s="103">
        <v>250</v>
      </c>
      <c r="I10" s="114">
        <v>0.6</v>
      </c>
      <c r="J10" s="114">
        <v>0.8</v>
      </c>
      <c r="K10" s="206" t="s">
        <v>190</v>
      </c>
      <c r="L10" s="257" t="s">
        <v>43</v>
      </c>
      <c r="M10" s="259" t="s">
        <v>44</v>
      </c>
      <c r="N10" s="267"/>
      <c r="O10" s="264">
        <v>30000</v>
      </c>
      <c r="P10" s="264">
        <v>60000</v>
      </c>
      <c r="Q10" s="262"/>
      <c r="R10" s="257">
        <v>2</v>
      </c>
      <c r="S10" s="267"/>
      <c r="T10" s="267"/>
      <c r="U10" s="255"/>
    </row>
    <row r="11" spans="1:21" s="2" customFormat="1" ht="60" customHeight="1" thickBot="1" x14ac:dyDescent="0.35">
      <c r="A11" s="273"/>
      <c r="B11" s="276"/>
      <c r="C11" s="279"/>
      <c r="D11" s="258"/>
      <c r="E11" s="112">
        <v>2</v>
      </c>
      <c r="F11" s="111" t="s">
        <v>26</v>
      </c>
      <c r="G11" s="41" t="s">
        <v>70</v>
      </c>
      <c r="H11" s="112">
        <v>250</v>
      </c>
      <c r="I11" s="19">
        <v>0.6</v>
      </c>
      <c r="J11" s="19">
        <v>0.8</v>
      </c>
      <c r="K11" s="206"/>
      <c r="L11" s="258"/>
      <c r="M11" s="260"/>
      <c r="N11" s="268"/>
      <c r="O11" s="265"/>
      <c r="P11" s="265"/>
      <c r="Q11" s="265"/>
      <c r="R11" s="258"/>
      <c r="S11" s="268"/>
      <c r="T11" s="268"/>
      <c r="U11" s="256"/>
    </row>
    <row r="12" spans="1:21" s="2" customFormat="1" ht="60" customHeight="1" thickBot="1" x14ac:dyDescent="0.35">
      <c r="A12" s="313" t="s">
        <v>112</v>
      </c>
      <c r="B12" s="274" t="s">
        <v>39</v>
      </c>
      <c r="C12" s="277" t="s">
        <v>40</v>
      </c>
      <c r="D12" s="318" t="s">
        <v>21</v>
      </c>
      <c r="E12" s="250">
        <v>1</v>
      </c>
      <c r="F12" s="102" t="s">
        <v>18</v>
      </c>
      <c r="G12" s="102" t="s">
        <v>149</v>
      </c>
      <c r="H12" s="102">
        <v>500</v>
      </c>
      <c r="I12" s="18">
        <v>0.75</v>
      </c>
      <c r="J12" s="36">
        <v>0.85</v>
      </c>
      <c r="K12" s="96" t="s">
        <v>247</v>
      </c>
      <c r="L12" s="308" t="s">
        <v>41</v>
      </c>
      <c r="M12" s="308" t="s">
        <v>42</v>
      </c>
      <c r="N12" s="301" t="s">
        <v>19</v>
      </c>
      <c r="O12" s="301">
        <v>65000</v>
      </c>
      <c r="P12" s="301">
        <v>130000</v>
      </c>
      <c r="Q12" s="301" t="s">
        <v>19</v>
      </c>
      <c r="R12" s="132">
        <v>3</v>
      </c>
      <c r="S12" s="310">
        <v>2</v>
      </c>
      <c r="T12" s="309" t="s">
        <v>19</v>
      </c>
      <c r="U12" s="303" t="s">
        <v>71</v>
      </c>
    </row>
    <row r="13" spans="1:21" s="2" customFormat="1" ht="60" customHeight="1" thickBot="1" x14ac:dyDescent="0.35">
      <c r="A13" s="314"/>
      <c r="B13" s="275"/>
      <c r="C13" s="278"/>
      <c r="D13" s="289"/>
      <c r="E13" s="251"/>
      <c r="F13" s="103" t="s">
        <v>18</v>
      </c>
      <c r="G13" s="103" t="s">
        <v>149</v>
      </c>
      <c r="H13" s="103">
        <v>500</v>
      </c>
      <c r="I13" s="114">
        <v>0.75</v>
      </c>
      <c r="J13" s="37">
        <v>0.85</v>
      </c>
      <c r="K13" s="96" t="s">
        <v>217</v>
      </c>
      <c r="L13" s="292"/>
      <c r="M13" s="292"/>
      <c r="N13" s="307"/>
      <c r="O13" s="307"/>
      <c r="P13" s="307"/>
      <c r="Q13" s="307"/>
      <c r="R13" s="132">
        <v>3</v>
      </c>
      <c r="S13" s="241"/>
      <c r="T13" s="239"/>
      <c r="U13" s="304"/>
    </row>
    <row r="14" spans="1:21" s="2" customFormat="1" ht="60" customHeight="1" thickBot="1" x14ac:dyDescent="0.35">
      <c r="A14" s="314"/>
      <c r="B14" s="275"/>
      <c r="C14" s="278"/>
      <c r="D14" s="289"/>
      <c r="E14" s="251"/>
      <c r="F14" s="103" t="s">
        <v>18</v>
      </c>
      <c r="G14" s="103" t="s">
        <v>149</v>
      </c>
      <c r="H14" s="103">
        <v>500</v>
      </c>
      <c r="I14" s="114">
        <v>0.75</v>
      </c>
      <c r="J14" s="37">
        <v>0.85</v>
      </c>
      <c r="K14" s="96" t="s">
        <v>222</v>
      </c>
      <c r="L14" s="292"/>
      <c r="M14" s="292"/>
      <c r="N14" s="307"/>
      <c r="O14" s="307"/>
      <c r="P14" s="307"/>
      <c r="Q14" s="307"/>
      <c r="R14" s="132">
        <v>3</v>
      </c>
      <c r="S14" s="241"/>
      <c r="T14" s="239"/>
      <c r="U14" s="304"/>
    </row>
    <row r="15" spans="1:21" s="2" customFormat="1" ht="60" customHeight="1" thickBot="1" x14ac:dyDescent="0.35">
      <c r="A15" s="314"/>
      <c r="B15" s="275"/>
      <c r="C15" s="278"/>
      <c r="D15" s="289"/>
      <c r="E15" s="319">
        <v>2</v>
      </c>
      <c r="F15" s="96" t="s">
        <v>26</v>
      </c>
      <c r="G15" s="103" t="s">
        <v>72</v>
      </c>
      <c r="H15" s="103">
        <v>500</v>
      </c>
      <c r="I15" s="114">
        <v>0.75</v>
      </c>
      <c r="J15" s="37">
        <v>0.85</v>
      </c>
      <c r="K15" s="96" t="s">
        <v>247</v>
      </c>
      <c r="L15" s="292"/>
      <c r="M15" s="292"/>
      <c r="N15" s="307"/>
      <c r="O15" s="307"/>
      <c r="P15" s="307"/>
      <c r="Q15" s="307"/>
      <c r="R15" s="132">
        <v>3</v>
      </c>
      <c r="S15" s="241"/>
      <c r="T15" s="239"/>
      <c r="U15" s="304"/>
    </row>
    <row r="16" spans="1:21" s="2" customFormat="1" ht="60" customHeight="1" thickBot="1" x14ac:dyDescent="0.35">
      <c r="A16" s="314"/>
      <c r="B16" s="275"/>
      <c r="C16" s="278"/>
      <c r="D16" s="289"/>
      <c r="E16" s="267"/>
      <c r="F16" s="96" t="s">
        <v>26</v>
      </c>
      <c r="G16" s="103" t="s">
        <v>72</v>
      </c>
      <c r="H16" s="103">
        <v>500</v>
      </c>
      <c r="I16" s="114">
        <v>0.75</v>
      </c>
      <c r="J16" s="37">
        <v>0.85</v>
      </c>
      <c r="K16" s="96" t="s">
        <v>217</v>
      </c>
      <c r="L16" s="292"/>
      <c r="M16" s="292"/>
      <c r="N16" s="307"/>
      <c r="O16" s="307"/>
      <c r="P16" s="307"/>
      <c r="Q16" s="307"/>
      <c r="R16" s="132">
        <v>3</v>
      </c>
      <c r="S16" s="241"/>
      <c r="T16" s="239"/>
      <c r="U16" s="304"/>
    </row>
    <row r="17" spans="1:21" s="2" customFormat="1" ht="60" customHeight="1" thickBot="1" x14ac:dyDescent="0.35">
      <c r="A17" s="314"/>
      <c r="B17" s="275"/>
      <c r="C17" s="278"/>
      <c r="D17" s="289"/>
      <c r="E17" s="320"/>
      <c r="F17" s="111" t="s">
        <v>26</v>
      </c>
      <c r="G17" s="112" t="s">
        <v>72</v>
      </c>
      <c r="H17" s="112">
        <v>500</v>
      </c>
      <c r="I17" s="19">
        <v>0.75</v>
      </c>
      <c r="J17" s="38">
        <v>0.85</v>
      </c>
      <c r="K17" s="111" t="s">
        <v>222</v>
      </c>
      <c r="L17" s="306"/>
      <c r="M17" s="306"/>
      <c r="N17" s="307"/>
      <c r="O17" s="307"/>
      <c r="P17" s="307"/>
      <c r="Q17" s="307"/>
      <c r="R17" s="132">
        <v>3</v>
      </c>
      <c r="S17" s="241"/>
      <c r="T17" s="239"/>
      <c r="U17" s="304"/>
    </row>
    <row r="18" spans="1:21" s="2" customFormat="1" ht="60" customHeight="1" thickBot="1" x14ac:dyDescent="0.35">
      <c r="A18" s="314"/>
      <c r="B18" s="275"/>
      <c r="C18" s="278"/>
      <c r="D18" s="289"/>
      <c r="E18" s="94">
        <v>1</v>
      </c>
      <c r="F18" s="103" t="s">
        <v>18</v>
      </c>
      <c r="G18" s="112" t="s">
        <v>107</v>
      </c>
      <c r="H18" s="112">
        <v>500</v>
      </c>
      <c r="I18" s="19">
        <v>0.6</v>
      </c>
      <c r="J18" s="38">
        <v>0.8</v>
      </c>
      <c r="K18" s="206" t="s">
        <v>190</v>
      </c>
      <c r="L18" s="291" t="s">
        <v>43</v>
      </c>
      <c r="M18" s="291" t="s">
        <v>144</v>
      </c>
      <c r="N18" s="307"/>
      <c r="O18" s="264">
        <v>25000</v>
      </c>
      <c r="P18" s="264">
        <v>50000</v>
      </c>
      <c r="Q18" s="307"/>
      <c r="R18" s="132">
        <v>2</v>
      </c>
      <c r="S18" s="241"/>
      <c r="T18" s="239"/>
      <c r="U18" s="304"/>
    </row>
    <row r="19" spans="1:21" s="2" customFormat="1" ht="60" customHeight="1" thickBot="1" x14ac:dyDescent="0.35">
      <c r="A19" s="314"/>
      <c r="B19" s="316"/>
      <c r="C19" s="317"/>
      <c r="D19" s="289"/>
      <c r="E19" s="112">
        <v>2</v>
      </c>
      <c r="F19" s="111" t="s">
        <v>26</v>
      </c>
      <c r="G19" s="112" t="s">
        <v>107</v>
      </c>
      <c r="H19" s="112">
        <v>500</v>
      </c>
      <c r="I19" s="19">
        <v>0.6</v>
      </c>
      <c r="J19" s="38">
        <v>0.8</v>
      </c>
      <c r="K19" s="206"/>
      <c r="L19" s="306"/>
      <c r="M19" s="306"/>
      <c r="N19" s="307"/>
      <c r="O19" s="265"/>
      <c r="P19" s="265"/>
      <c r="Q19" s="307"/>
      <c r="R19" s="132">
        <v>2</v>
      </c>
      <c r="S19" s="241"/>
      <c r="T19" s="239"/>
      <c r="U19" s="304"/>
    </row>
    <row r="20" spans="1:21" s="2" customFormat="1" ht="60" customHeight="1" thickBot="1" x14ac:dyDescent="0.35">
      <c r="A20" s="314"/>
      <c r="B20" s="275" t="s">
        <v>207</v>
      </c>
      <c r="C20" s="278" t="s">
        <v>208</v>
      </c>
      <c r="D20" s="288" t="s">
        <v>76</v>
      </c>
      <c r="E20" s="278" t="s">
        <v>19</v>
      </c>
      <c r="F20" s="287" t="s">
        <v>18</v>
      </c>
      <c r="G20" s="115" t="s">
        <v>72</v>
      </c>
      <c r="H20" s="115">
        <v>500</v>
      </c>
      <c r="I20" s="70">
        <v>0.75</v>
      </c>
      <c r="J20" s="16">
        <v>0.85</v>
      </c>
      <c r="K20" s="96" t="s">
        <v>247</v>
      </c>
      <c r="L20" s="291" t="s">
        <v>43</v>
      </c>
      <c r="M20" s="291" t="s">
        <v>144</v>
      </c>
      <c r="N20" s="307"/>
      <c r="O20" s="261">
        <v>65000</v>
      </c>
      <c r="P20" s="261">
        <v>130000</v>
      </c>
      <c r="Q20" s="307"/>
      <c r="R20" s="132">
        <v>3</v>
      </c>
      <c r="S20" s="241"/>
      <c r="T20" s="239"/>
      <c r="U20" s="304"/>
    </row>
    <row r="21" spans="1:21" s="2" customFormat="1" ht="60" customHeight="1" thickBot="1" x14ac:dyDescent="0.35">
      <c r="A21" s="314"/>
      <c r="B21" s="275"/>
      <c r="C21" s="278"/>
      <c r="D21" s="289"/>
      <c r="E21" s="278"/>
      <c r="F21" s="278"/>
      <c r="G21" s="115" t="s">
        <v>72</v>
      </c>
      <c r="H21" s="115">
        <v>500</v>
      </c>
      <c r="I21" s="70">
        <v>0.75</v>
      </c>
      <c r="J21" s="16">
        <v>0.85</v>
      </c>
      <c r="K21" s="106" t="s">
        <v>217</v>
      </c>
      <c r="L21" s="292"/>
      <c r="M21" s="292"/>
      <c r="N21" s="307"/>
      <c r="O21" s="262"/>
      <c r="P21" s="262"/>
      <c r="Q21" s="307"/>
      <c r="R21" s="132">
        <v>3</v>
      </c>
      <c r="S21" s="241"/>
      <c r="T21" s="239"/>
      <c r="U21" s="304"/>
    </row>
    <row r="22" spans="1:21" s="2" customFormat="1" ht="60" customHeight="1" thickBot="1" x14ac:dyDescent="0.35">
      <c r="A22" s="283"/>
      <c r="B22" s="275"/>
      <c r="C22" s="278"/>
      <c r="D22" s="289"/>
      <c r="E22" s="278"/>
      <c r="F22" s="278"/>
      <c r="G22" s="133" t="s">
        <v>72</v>
      </c>
      <c r="H22" s="133">
        <v>500</v>
      </c>
      <c r="I22" s="70">
        <v>0.75</v>
      </c>
      <c r="J22" s="16">
        <v>0.85</v>
      </c>
      <c r="K22" s="106" t="s">
        <v>222</v>
      </c>
      <c r="L22" s="306"/>
      <c r="M22" s="306"/>
      <c r="N22" s="307"/>
      <c r="O22" s="262"/>
      <c r="P22" s="262"/>
      <c r="Q22" s="307"/>
      <c r="R22" s="132">
        <v>3</v>
      </c>
      <c r="S22" s="287"/>
      <c r="T22" s="286"/>
      <c r="U22" s="294"/>
    </row>
    <row r="23" spans="1:21" s="2" customFormat="1" ht="60" customHeight="1" thickBot="1" x14ac:dyDescent="0.35">
      <c r="A23" s="315"/>
      <c r="B23" s="276"/>
      <c r="C23" s="279"/>
      <c r="D23" s="290"/>
      <c r="E23" s="279"/>
      <c r="F23" s="279"/>
      <c r="G23" s="112" t="s">
        <v>107</v>
      </c>
      <c r="H23" s="112">
        <v>500</v>
      </c>
      <c r="I23" s="19">
        <v>0.6</v>
      </c>
      <c r="J23" s="38">
        <v>0.8</v>
      </c>
      <c r="K23" s="111" t="s">
        <v>190</v>
      </c>
      <c r="L23" s="107" t="s">
        <v>43</v>
      </c>
      <c r="M23" s="107" t="s">
        <v>144</v>
      </c>
      <c r="N23" s="302"/>
      <c r="O23" s="113">
        <v>25000</v>
      </c>
      <c r="P23" s="113">
        <v>50000</v>
      </c>
      <c r="Q23" s="302"/>
      <c r="R23" s="136">
        <v>2</v>
      </c>
      <c r="S23" s="242"/>
      <c r="T23" s="240"/>
      <c r="U23" s="305"/>
    </row>
    <row r="24" spans="1:21" s="2" customFormat="1" ht="60" customHeight="1" thickBot="1" x14ac:dyDescent="0.35">
      <c r="A24" s="300" t="s">
        <v>151</v>
      </c>
      <c r="B24" s="274" t="s">
        <v>39</v>
      </c>
      <c r="C24" s="277" t="s">
        <v>40</v>
      </c>
      <c r="D24" s="318" t="s">
        <v>21</v>
      </c>
      <c r="E24" s="277">
        <v>1</v>
      </c>
      <c r="F24" s="277" t="s">
        <v>18</v>
      </c>
      <c r="G24" s="77" t="s">
        <v>152</v>
      </c>
      <c r="H24" s="79">
        <v>10000</v>
      </c>
      <c r="I24" s="80">
        <v>0.75</v>
      </c>
      <c r="J24" s="7">
        <v>0.85</v>
      </c>
      <c r="K24" s="132" t="s">
        <v>64</v>
      </c>
      <c r="L24" s="132" t="s">
        <v>41</v>
      </c>
      <c r="M24" s="132" t="s">
        <v>42</v>
      </c>
      <c r="N24" s="137" t="s">
        <v>19</v>
      </c>
      <c r="O24" s="138">
        <v>30000</v>
      </c>
      <c r="P24" s="138">
        <v>60000</v>
      </c>
      <c r="Q24" s="301">
        <v>1000000</v>
      </c>
      <c r="R24" s="132">
        <v>3</v>
      </c>
      <c r="S24" s="77">
        <v>1</v>
      </c>
      <c r="T24" s="139" t="s">
        <v>19</v>
      </c>
      <c r="U24" s="281" t="s">
        <v>71</v>
      </c>
    </row>
    <row r="25" spans="1:21" s="2" customFormat="1" ht="60" customHeight="1" thickBot="1" x14ac:dyDescent="0.35">
      <c r="A25" s="285"/>
      <c r="B25" s="276"/>
      <c r="C25" s="279"/>
      <c r="D25" s="290"/>
      <c r="E25" s="279"/>
      <c r="F25" s="279"/>
      <c r="G25" s="133" t="s">
        <v>153</v>
      </c>
      <c r="H25" s="140">
        <v>10000</v>
      </c>
      <c r="I25" s="134">
        <v>0.75</v>
      </c>
      <c r="J25" s="21">
        <v>0.85</v>
      </c>
      <c r="K25" s="107" t="s">
        <v>217</v>
      </c>
      <c r="L25" s="136" t="s">
        <v>41</v>
      </c>
      <c r="M25" s="136" t="s">
        <v>42</v>
      </c>
      <c r="N25" s="141" t="s">
        <v>19</v>
      </c>
      <c r="O25" s="141">
        <v>200000</v>
      </c>
      <c r="P25" s="141">
        <v>400000</v>
      </c>
      <c r="Q25" s="302"/>
      <c r="R25" s="136">
        <v>3</v>
      </c>
      <c r="S25" s="73">
        <v>1</v>
      </c>
      <c r="T25" s="142" t="s">
        <v>19</v>
      </c>
      <c r="U25" s="282"/>
    </row>
    <row r="26" spans="1:21" s="2" customFormat="1" ht="60" customHeight="1" x14ac:dyDescent="0.3">
      <c r="A26" s="297" t="s">
        <v>154</v>
      </c>
      <c r="B26" s="286" t="s">
        <v>39</v>
      </c>
      <c r="C26" s="287" t="s">
        <v>40</v>
      </c>
      <c r="D26" s="288" t="s">
        <v>155</v>
      </c>
      <c r="E26" s="287">
        <v>1</v>
      </c>
      <c r="F26" s="291" t="s">
        <v>18</v>
      </c>
      <c r="G26" s="143" t="s">
        <v>156</v>
      </c>
      <c r="H26" s="143">
        <v>100</v>
      </c>
      <c r="I26" s="144">
        <v>0.75</v>
      </c>
      <c r="J26" s="63">
        <v>0.85</v>
      </c>
      <c r="K26" s="145" t="s">
        <v>217</v>
      </c>
      <c r="L26" s="145" t="s">
        <v>157</v>
      </c>
      <c r="M26" s="145" t="s">
        <v>44</v>
      </c>
      <c r="N26" s="146" t="s">
        <v>19</v>
      </c>
      <c r="O26" s="147">
        <v>100000</v>
      </c>
      <c r="P26" s="147">
        <v>200000</v>
      </c>
      <c r="Q26" s="147" t="s">
        <v>19</v>
      </c>
      <c r="R26" s="148">
        <v>3</v>
      </c>
      <c r="S26" s="85">
        <v>1</v>
      </c>
      <c r="T26" s="149" t="s">
        <v>19</v>
      </c>
      <c r="U26" s="294" t="s">
        <v>71</v>
      </c>
    </row>
    <row r="27" spans="1:21" s="2" customFormat="1" ht="60" customHeight="1" x14ac:dyDescent="0.3">
      <c r="A27" s="298"/>
      <c r="B27" s="275"/>
      <c r="C27" s="278"/>
      <c r="D27" s="289"/>
      <c r="E27" s="278"/>
      <c r="F27" s="292"/>
      <c r="G27" s="115" t="s">
        <v>143</v>
      </c>
      <c r="H27" s="115">
        <v>100</v>
      </c>
      <c r="I27" s="70">
        <v>0.75</v>
      </c>
      <c r="J27" s="16">
        <v>0.85</v>
      </c>
      <c r="K27" s="106" t="s">
        <v>247</v>
      </c>
      <c r="L27" s="106" t="s">
        <v>43</v>
      </c>
      <c r="M27" s="106" t="s">
        <v>44</v>
      </c>
      <c r="N27" s="116" t="s">
        <v>19</v>
      </c>
      <c r="O27" s="150">
        <v>40000</v>
      </c>
      <c r="P27" s="150">
        <v>80000</v>
      </c>
      <c r="Q27" s="150" t="s">
        <v>19</v>
      </c>
      <c r="R27" s="106">
        <v>3</v>
      </c>
      <c r="S27" s="115">
        <v>1</v>
      </c>
      <c r="T27" s="116" t="s">
        <v>19</v>
      </c>
      <c r="U27" s="295"/>
    </row>
    <row r="28" spans="1:21" s="2" customFormat="1" ht="60" customHeight="1" thickBot="1" x14ac:dyDescent="0.35">
      <c r="A28" s="298"/>
      <c r="B28" s="276"/>
      <c r="C28" s="279"/>
      <c r="D28" s="290"/>
      <c r="E28" s="279"/>
      <c r="F28" s="293"/>
      <c r="G28" s="103" t="s">
        <v>72</v>
      </c>
      <c r="H28" s="115">
        <v>100</v>
      </c>
      <c r="I28" s="114">
        <v>0.6</v>
      </c>
      <c r="J28" s="37">
        <v>0.8</v>
      </c>
      <c r="K28" s="96" t="s">
        <v>190</v>
      </c>
      <c r="L28" s="106" t="s">
        <v>43</v>
      </c>
      <c r="M28" s="106" t="s">
        <v>44</v>
      </c>
      <c r="N28" s="116" t="s">
        <v>19</v>
      </c>
      <c r="O28" s="109">
        <v>25000</v>
      </c>
      <c r="P28" s="109">
        <v>50000</v>
      </c>
      <c r="Q28" s="150" t="s">
        <v>19</v>
      </c>
      <c r="R28" s="106">
        <v>2</v>
      </c>
      <c r="S28" s="115">
        <v>1</v>
      </c>
      <c r="T28" s="116" t="s">
        <v>19</v>
      </c>
      <c r="U28" s="296"/>
    </row>
    <row r="29" spans="1:21" s="2" customFormat="1" ht="60" customHeight="1" x14ac:dyDescent="0.3">
      <c r="A29" s="298"/>
      <c r="B29" s="275" t="s">
        <v>207</v>
      </c>
      <c r="C29" s="278" t="s">
        <v>208</v>
      </c>
      <c r="D29" s="288" t="s">
        <v>76</v>
      </c>
      <c r="E29" s="278" t="s">
        <v>19</v>
      </c>
      <c r="F29" s="287" t="s">
        <v>18</v>
      </c>
      <c r="G29" s="115" t="s">
        <v>143</v>
      </c>
      <c r="H29" s="115">
        <v>100</v>
      </c>
      <c r="I29" s="70">
        <v>0.75</v>
      </c>
      <c r="J29" s="16">
        <v>0.85</v>
      </c>
      <c r="K29" s="106" t="s">
        <v>247</v>
      </c>
      <c r="L29" s="106" t="s">
        <v>43</v>
      </c>
      <c r="M29" s="106" t="s">
        <v>44</v>
      </c>
      <c r="N29" s="116" t="s">
        <v>19</v>
      </c>
      <c r="O29" s="150">
        <v>25000</v>
      </c>
      <c r="P29" s="150">
        <v>50000</v>
      </c>
      <c r="Q29" s="150" t="s">
        <v>19</v>
      </c>
      <c r="R29" s="106">
        <v>3</v>
      </c>
      <c r="S29" s="115">
        <v>1</v>
      </c>
      <c r="T29" s="116" t="s">
        <v>19</v>
      </c>
      <c r="U29" s="294" t="s">
        <v>71</v>
      </c>
    </row>
    <row r="30" spans="1:21" s="2" customFormat="1" ht="60" customHeight="1" x14ac:dyDescent="0.3">
      <c r="A30" s="298"/>
      <c r="B30" s="275"/>
      <c r="C30" s="278"/>
      <c r="D30" s="289"/>
      <c r="E30" s="278"/>
      <c r="F30" s="278"/>
      <c r="G30" s="115" t="s">
        <v>156</v>
      </c>
      <c r="H30" s="115">
        <v>100</v>
      </c>
      <c r="I30" s="70">
        <v>0.75</v>
      </c>
      <c r="J30" s="16">
        <v>0.85</v>
      </c>
      <c r="K30" s="106" t="s">
        <v>217</v>
      </c>
      <c r="L30" s="106" t="s">
        <v>43</v>
      </c>
      <c r="M30" s="106" t="s">
        <v>44</v>
      </c>
      <c r="N30" s="116" t="s">
        <v>19</v>
      </c>
      <c r="O30" s="150">
        <v>25000</v>
      </c>
      <c r="P30" s="150">
        <v>50000</v>
      </c>
      <c r="Q30" s="150" t="s">
        <v>19</v>
      </c>
      <c r="R30" s="106">
        <v>3</v>
      </c>
      <c r="S30" s="115">
        <v>1</v>
      </c>
      <c r="T30" s="116" t="s">
        <v>19</v>
      </c>
      <c r="U30" s="295"/>
    </row>
    <row r="31" spans="1:21" s="2" customFormat="1" ht="60" customHeight="1" thickBot="1" x14ac:dyDescent="0.35">
      <c r="A31" s="299"/>
      <c r="B31" s="276"/>
      <c r="C31" s="279"/>
      <c r="D31" s="290"/>
      <c r="E31" s="279"/>
      <c r="F31" s="279"/>
      <c r="G31" s="101" t="s">
        <v>72</v>
      </c>
      <c r="H31" s="151">
        <v>100</v>
      </c>
      <c r="I31" s="64">
        <v>0.6</v>
      </c>
      <c r="J31" s="65">
        <v>0.8</v>
      </c>
      <c r="K31" s="100" t="s">
        <v>190</v>
      </c>
      <c r="L31" s="152" t="s">
        <v>43</v>
      </c>
      <c r="M31" s="152" t="s">
        <v>44</v>
      </c>
      <c r="N31" s="153" t="s">
        <v>19</v>
      </c>
      <c r="O31" s="99">
        <v>25000</v>
      </c>
      <c r="P31" s="99">
        <v>50000</v>
      </c>
      <c r="Q31" s="154" t="s">
        <v>19</v>
      </c>
      <c r="R31" s="152">
        <v>2</v>
      </c>
      <c r="S31" s="151">
        <v>1</v>
      </c>
      <c r="T31" s="153" t="s">
        <v>19</v>
      </c>
      <c r="U31" s="282"/>
    </row>
    <row r="32" spans="1:21" s="2" customFormat="1" ht="60" customHeight="1" x14ac:dyDescent="0.3">
      <c r="A32" s="283" t="s">
        <v>158</v>
      </c>
      <c r="B32" s="286" t="s">
        <v>39</v>
      </c>
      <c r="C32" s="287" t="s">
        <v>40</v>
      </c>
      <c r="D32" s="288" t="s">
        <v>155</v>
      </c>
      <c r="E32" s="287">
        <v>1</v>
      </c>
      <c r="F32" s="291" t="s">
        <v>18</v>
      </c>
      <c r="G32" s="143" t="s">
        <v>159</v>
      </c>
      <c r="H32" s="82">
        <v>10000</v>
      </c>
      <c r="I32" s="70">
        <v>0.75</v>
      </c>
      <c r="J32" s="16">
        <v>0.85</v>
      </c>
      <c r="K32" s="106" t="s">
        <v>217</v>
      </c>
      <c r="L32" s="106" t="s">
        <v>157</v>
      </c>
      <c r="M32" s="106" t="s">
        <v>44</v>
      </c>
      <c r="N32" s="116" t="s">
        <v>19</v>
      </c>
      <c r="O32" s="150">
        <v>100000</v>
      </c>
      <c r="P32" s="150">
        <v>200000</v>
      </c>
      <c r="Q32" s="150" t="s">
        <v>19</v>
      </c>
      <c r="R32" s="148">
        <v>3</v>
      </c>
      <c r="S32" s="85">
        <v>1</v>
      </c>
      <c r="T32" s="149" t="s">
        <v>19</v>
      </c>
      <c r="U32" s="294" t="s">
        <v>71</v>
      </c>
    </row>
    <row r="33" spans="1:21" s="2" customFormat="1" ht="60" customHeight="1" x14ac:dyDescent="0.3">
      <c r="A33" s="284"/>
      <c r="B33" s="275"/>
      <c r="C33" s="278"/>
      <c r="D33" s="289"/>
      <c r="E33" s="278"/>
      <c r="F33" s="292"/>
      <c r="G33" s="85" t="s">
        <v>159</v>
      </c>
      <c r="H33" s="155">
        <v>10000</v>
      </c>
      <c r="I33" s="156">
        <v>0.75</v>
      </c>
      <c r="J33" s="49">
        <v>0.85</v>
      </c>
      <c r="K33" s="106" t="s">
        <v>64</v>
      </c>
      <c r="L33" s="148" t="s">
        <v>43</v>
      </c>
      <c r="M33" s="148" t="s">
        <v>44</v>
      </c>
      <c r="N33" s="149" t="s">
        <v>19</v>
      </c>
      <c r="O33" s="157">
        <v>25000</v>
      </c>
      <c r="P33" s="157">
        <v>50000</v>
      </c>
      <c r="Q33" s="157" t="s">
        <v>19</v>
      </c>
      <c r="R33" s="148">
        <v>3</v>
      </c>
      <c r="S33" s="85">
        <v>1</v>
      </c>
      <c r="T33" s="149" t="s">
        <v>19</v>
      </c>
      <c r="U33" s="295"/>
    </row>
    <row r="34" spans="1:21" s="2" customFormat="1" ht="60" customHeight="1" thickBot="1" x14ac:dyDescent="0.35">
      <c r="A34" s="285"/>
      <c r="B34" s="276"/>
      <c r="C34" s="279"/>
      <c r="D34" s="290"/>
      <c r="E34" s="279"/>
      <c r="F34" s="293"/>
      <c r="G34" s="151" t="s">
        <v>159</v>
      </c>
      <c r="H34" s="155">
        <v>10000</v>
      </c>
      <c r="I34" s="156">
        <v>0.75</v>
      </c>
      <c r="J34" s="49">
        <v>0.85</v>
      </c>
      <c r="K34" s="106" t="s">
        <v>227</v>
      </c>
      <c r="L34" s="148" t="s">
        <v>43</v>
      </c>
      <c r="M34" s="148" t="s">
        <v>44</v>
      </c>
      <c r="N34" s="149" t="s">
        <v>19</v>
      </c>
      <c r="O34" s="157">
        <v>50000</v>
      </c>
      <c r="P34" s="157">
        <v>100000</v>
      </c>
      <c r="Q34" s="157" t="s">
        <v>19</v>
      </c>
      <c r="R34" s="148">
        <v>3</v>
      </c>
      <c r="S34" s="85">
        <v>1</v>
      </c>
      <c r="T34" s="149" t="s">
        <v>19</v>
      </c>
      <c r="U34" s="296"/>
    </row>
    <row r="35" spans="1:21" s="2" customFormat="1" ht="60" customHeight="1" thickBot="1" x14ac:dyDescent="0.35">
      <c r="A35" s="50" t="s">
        <v>160</v>
      </c>
      <c r="B35" s="142" t="s">
        <v>39</v>
      </c>
      <c r="C35" s="73" t="s">
        <v>40</v>
      </c>
      <c r="D35" s="158" t="s">
        <v>155</v>
      </c>
      <c r="E35" s="73">
        <v>1</v>
      </c>
      <c r="F35" s="136" t="s">
        <v>18</v>
      </c>
      <c r="G35" s="73" t="s">
        <v>138</v>
      </c>
      <c r="H35" s="140">
        <v>10000</v>
      </c>
      <c r="I35" s="75">
        <v>0.75</v>
      </c>
      <c r="J35" s="51">
        <v>0.85</v>
      </c>
      <c r="K35" s="136" t="s">
        <v>217</v>
      </c>
      <c r="L35" s="136" t="s">
        <v>157</v>
      </c>
      <c r="M35" s="136" t="s">
        <v>44</v>
      </c>
      <c r="N35" s="142" t="s">
        <v>19</v>
      </c>
      <c r="O35" s="141">
        <v>250000</v>
      </c>
      <c r="P35" s="141">
        <v>500000</v>
      </c>
      <c r="Q35" s="141" t="s">
        <v>19</v>
      </c>
      <c r="R35" s="136">
        <v>3</v>
      </c>
      <c r="S35" s="73">
        <v>1</v>
      </c>
      <c r="T35" s="142" t="s">
        <v>19</v>
      </c>
      <c r="U35" s="159" t="s">
        <v>19</v>
      </c>
    </row>
    <row r="36" spans="1:21" s="2" customFormat="1" ht="23.25" customHeight="1" x14ac:dyDescent="0.3">
      <c r="A36" s="226" t="s">
        <v>108</v>
      </c>
      <c r="B36" s="229" t="s">
        <v>31</v>
      </c>
      <c r="C36" s="232" t="s">
        <v>32</v>
      </c>
      <c r="D36" s="201" t="s">
        <v>45</v>
      </c>
      <c r="E36" s="235">
        <v>1</v>
      </c>
      <c r="F36" s="201" t="s">
        <v>18</v>
      </c>
      <c r="G36" s="42" t="s">
        <v>49</v>
      </c>
      <c r="H36" s="92">
        <v>100</v>
      </c>
      <c r="I36" s="35">
        <v>0.75</v>
      </c>
      <c r="J36" s="35">
        <v>0.85</v>
      </c>
      <c r="K36" s="43" t="s">
        <v>217</v>
      </c>
      <c r="L36" s="201" t="s">
        <v>150</v>
      </c>
      <c r="M36" s="201" t="s">
        <v>44</v>
      </c>
      <c r="N36" s="235" t="s">
        <v>19</v>
      </c>
      <c r="O36" s="189">
        <v>80000</v>
      </c>
      <c r="P36" s="189">
        <v>160000</v>
      </c>
      <c r="Q36" s="199" t="s">
        <v>19</v>
      </c>
      <c r="R36" s="187">
        <v>7</v>
      </c>
      <c r="S36" s="192">
        <v>3</v>
      </c>
      <c r="T36" s="192" t="s">
        <v>19</v>
      </c>
      <c r="U36" s="195" t="s">
        <v>147</v>
      </c>
    </row>
    <row r="37" spans="1:21" s="2" customFormat="1" ht="23.25" customHeight="1" x14ac:dyDescent="0.3">
      <c r="A37" s="226"/>
      <c r="B37" s="229"/>
      <c r="C37" s="232"/>
      <c r="D37" s="201"/>
      <c r="E37" s="235"/>
      <c r="F37" s="201"/>
      <c r="G37" s="44" t="s">
        <v>50</v>
      </c>
      <c r="H37" s="89">
        <v>100</v>
      </c>
      <c r="I37" s="45">
        <v>0.75</v>
      </c>
      <c r="J37" s="45">
        <v>0.85</v>
      </c>
      <c r="K37" s="46" t="s">
        <v>247</v>
      </c>
      <c r="L37" s="201"/>
      <c r="M37" s="201"/>
      <c r="N37" s="235"/>
      <c r="O37" s="190"/>
      <c r="P37" s="190"/>
      <c r="Q37" s="199"/>
      <c r="R37" s="178"/>
      <c r="S37" s="192"/>
      <c r="T37" s="192"/>
      <c r="U37" s="195"/>
    </row>
    <row r="38" spans="1:21" s="2" customFormat="1" ht="23.25" customHeight="1" x14ac:dyDescent="0.3">
      <c r="A38" s="227"/>
      <c r="B38" s="230"/>
      <c r="C38" s="233"/>
      <c r="D38" s="234"/>
      <c r="E38" s="236"/>
      <c r="F38" s="234"/>
      <c r="G38" s="44" t="s">
        <v>50</v>
      </c>
      <c r="H38" s="89">
        <v>100</v>
      </c>
      <c r="I38" s="45">
        <v>0.75</v>
      </c>
      <c r="J38" s="45">
        <v>0.85</v>
      </c>
      <c r="K38" s="46" t="s">
        <v>222</v>
      </c>
      <c r="L38" s="234"/>
      <c r="M38" s="234"/>
      <c r="N38" s="236"/>
      <c r="O38" s="190"/>
      <c r="P38" s="190"/>
      <c r="Q38" s="200"/>
      <c r="R38" s="178"/>
      <c r="S38" s="193"/>
      <c r="T38" s="193"/>
      <c r="U38" s="196"/>
    </row>
    <row r="39" spans="1:21" s="2" customFormat="1" ht="24.75" customHeight="1" x14ac:dyDescent="0.3">
      <c r="A39" s="227"/>
      <c r="B39" s="230" t="s">
        <v>33</v>
      </c>
      <c r="C39" s="233" t="s">
        <v>34</v>
      </c>
      <c r="D39" s="234" t="s">
        <v>45</v>
      </c>
      <c r="E39" s="236">
        <v>1</v>
      </c>
      <c r="F39" s="234" t="s">
        <v>18</v>
      </c>
      <c r="G39" s="44" t="s">
        <v>67</v>
      </c>
      <c r="H39" s="89">
        <v>100</v>
      </c>
      <c r="I39" s="45">
        <v>0.75</v>
      </c>
      <c r="J39" s="45">
        <v>0.85</v>
      </c>
      <c r="K39" s="46" t="s">
        <v>217</v>
      </c>
      <c r="L39" s="234"/>
      <c r="M39" s="234"/>
      <c r="N39" s="236"/>
      <c r="O39" s="190"/>
      <c r="P39" s="190"/>
      <c r="Q39" s="200"/>
      <c r="R39" s="178"/>
      <c r="S39" s="193"/>
      <c r="T39" s="193"/>
      <c r="U39" s="196"/>
    </row>
    <row r="40" spans="1:21" s="2" customFormat="1" ht="24.75" customHeight="1" x14ac:dyDescent="0.3">
      <c r="A40" s="227"/>
      <c r="B40" s="230"/>
      <c r="C40" s="233"/>
      <c r="D40" s="234"/>
      <c r="E40" s="236"/>
      <c r="F40" s="234"/>
      <c r="G40" s="44" t="s">
        <v>68</v>
      </c>
      <c r="H40" s="89">
        <v>100</v>
      </c>
      <c r="I40" s="45">
        <v>0.75</v>
      </c>
      <c r="J40" s="45">
        <v>0.85</v>
      </c>
      <c r="K40" s="46" t="s">
        <v>247</v>
      </c>
      <c r="L40" s="234"/>
      <c r="M40" s="234"/>
      <c r="N40" s="236"/>
      <c r="O40" s="190"/>
      <c r="P40" s="190"/>
      <c r="Q40" s="200"/>
      <c r="R40" s="178"/>
      <c r="S40" s="193"/>
      <c r="T40" s="193"/>
      <c r="U40" s="196"/>
    </row>
    <row r="41" spans="1:21" s="2" customFormat="1" ht="30" customHeight="1" x14ac:dyDescent="0.3">
      <c r="A41" s="227"/>
      <c r="B41" s="230"/>
      <c r="C41" s="233"/>
      <c r="D41" s="234"/>
      <c r="E41" s="236"/>
      <c r="F41" s="234"/>
      <c r="G41" s="44" t="s">
        <v>68</v>
      </c>
      <c r="H41" s="89">
        <v>100</v>
      </c>
      <c r="I41" s="45">
        <v>0.75</v>
      </c>
      <c r="J41" s="45">
        <v>0.85</v>
      </c>
      <c r="K41" s="46" t="s">
        <v>222</v>
      </c>
      <c r="L41" s="234"/>
      <c r="M41" s="234"/>
      <c r="N41" s="236"/>
      <c r="O41" s="190"/>
      <c r="P41" s="190"/>
      <c r="Q41" s="200"/>
      <c r="R41" s="178"/>
      <c r="S41" s="193"/>
      <c r="T41" s="193"/>
      <c r="U41" s="196"/>
    </row>
    <row r="42" spans="1:21" s="2" customFormat="1" ht="36.75" customHeight="1" x14ac:dyDescent="0.3">
      <c r="A42" s="227"/>
      <c r="B42" s="230" t="s">
        <v>35</v>
      </c>
      <c r="C42" s="233" t="s">
        <v>36</v>
      </c>
      <c r="D42" s="234" t="s">
        <v>45</v>
      </c>
      <c r="E42" s="236">
        <v>1</v>
      </c>
      <c r="F42" s="234" t="s">
        <v>18</v>
      </c>
      <c r="G42" s="44" t="s">
        <v>69</v>
      </c>
      <c r="H42" s="89">
        <v>100</v>
      </c>
      <c r="I42" s="45">
        <v>0.75</v>
      </c>
      <c r="J42" s="45">
        <v>0.85</v>
      </c>
      <c r="K42" s="46" t="s">
        <v>217</v>
      </c>
      <c r="L42" s="234"/>
      <c r="M42" s="234"/>
      <c r="N42" s="236"/>
      <c r="O42" s="190"/>
      <c r="P42" s="190"/>
      <c r="Q42" s="200"/>
      <c r="R42" s="178"/>
      <c r="S42" s="193"/>
      <c r="T42" s="193"/>
      <c r="U42" s="196"/>
    </row>
    <row r="43" spans="1:21" s="2" customFormat="1" ht="36.75" customHeight="1" x14ac:dyDescent="0.3">
      <c r="A43" s="227"/>
      <c r="B43" s="230"/>
      <c r="C43" s="233"/>
      <c r="D43" s="234"/>
      <c r="E43" s="236"/>
      <c r="F43" s="234"/>
      <c r="G43" s="44" t="s">
        <v>70</v>
      </c>
      <c r="H43" s="89">
        <v>100</v>
      </c>
      <c r="I43" s="45">
        <v>0.75</v>
      </c>
      <c r="J43" s="45">
        <v>0.85</v>
      </c>
      <c r="K43" s="46" t="s">
        <v>247</v>
      </c>
      <c r="L43" s="234"/>
      <c r="M43" s="234"/>
      <c r="N43" s="236"/>
      <c r="O43" s="190"/>
      <c r="P43" s="190"/>
      <c r="Q43" s="200"/>
      <c r="R43" s="178"/>
      <c r="S43" s="193"/>
      <c r="T43" s="193"/>
      <c r="U43" s="196"/>
    </row>
    <row r="44" spans="1:21" s="2" customFormat="1" ht="27" customHeight="1" x14ac:dyDescent="0.3">
      <c r="A44" s="227"/>
      <c r="B44" s="230"/>
      <c r="C44" s="233"/>
      <c r="D44" s="234"/>
      <c r="E44" s="236"/>
      <c r="F44" s="234"/>
      <c r="G44" s="44" t="s">
        <v>70</v>
      </c>
      <c r="H44" s="89">
        <v>100</v>
      </c>
      <c r="I44" s="45">
        <v>0.75</v>
      </c>
      <c r="J44" s="45">
        <v>0.85</v>
      </c>
      <c r="K44" s="46" t="s">
        <v>222</v>
      </c>
      <c r="L44" s="234"/>
      <c r="M44" s="234"/>
      <c r="N44" s="236"/>
      <c r="O44" s="190"/>
      <c r="P44" s="190"/>
      <c r="Q44" s="200"/>
      <c r="R44" s="178"/>
      <c r="S44" s="193"/>
      <c r="T44" s="193"/>
      <c r="U44" s="196"/>
    </row>
    <row r="45" spans="1:21" s="2" customFormat="1" ht="27" customHeight="1" x14ac:dyDescent="0.3">
      <c r="A45" s="227"/>
      <c r="B45" s="230" t="s">
        <v>37</v>
      </c>
      <c r="C45" s="233" t="s">
        <v>38</v>
      </c>
      <c r="D45" s="234" t="s">
        <v>45</v>
      </c>
      <c r="E45" s="236">
        <v>1</v>
      </c>
      <c r="F45" s="234" t="s">
        <v>18</v>
      </c>
      <c r="G45" s="44" t="s">
        <v>67</v>
      </c>
      <c r="H45" s="89">
        <v>100</v>
      </c>
      <c r="I45" s="45">
        <v>0.75</v>
      </c>
      <c r="J45" s="45">
        <v>0.85</v>
      </c>
      <c r="K45" s="46" t="s">
        <v>217</v>
      </c>
      <c r="L45" s="234"/>
      <c r="M45" s="234"/>
      <c r="N45" s="236"/>
      <c r="O45" s="190"/>
      <c r="P45" s="190"/>
      <c r="Q45" s="200"/>
      <c r="R45" s="178"/>
      <c r="S45" s="193"/>
      <c r="T45" s="193"/>
      <c r="U45" s="196"/>
    </row>
    <row r="46" spans="1:21" s="2" customFormat="1" ht="27" customHeight="1" x14ac:dyDescent="0.3">
      <c r="A46" s="227"/>
      <c r="B46" s="252"/>
      <c r="C46" s="321"/>
      <c r="D46" s="202"/>
      <c r="E46" s="249"/>
      <c r="F46" s="202"/>
      <c r="G46" s="44" t="s">
        <v>68</v>
      </c>
      <c r="H46" s="89">
        <v>100</v>
      </c>
      <c r="I46" s="45">
        <v>0.75</v>
      </c>
      <c r="J46" s="45">
        <v>0.85</v>
      </c>
      <c r="K46" s="46" t="s">
        <v>247</v>
      </c>
      <c r="L46" s="234"/>
      <c r="M46" s="234"/>
      <c r="N46" s="236"/>
      <c r="O46" s="190"/>
      <c r="P46" s="190"/>
      <c r="Q46" s="200"/>
      <c r="R46" s="178"/>
      <c r="S46" s="193"/>
      <c r="T46" s="193"/>
      <c r="U46" s="196"/>
    </row>
    <row r="47" spans="1:21" s="2" customFormat="1" ht="27" customHeight="1" thickBot="1" x14ac:dyDescent="0.35">
      <c r="A47" s="227"/>
      <c r="B47" s="253"/>
      <c r="C47" s="322"/>
      <c r="D47" s="179"/>
      <c r="E47" s="211"/>
      <c r="F47" s="179"/>
      <c r="G47" s="47" t="s">
        <v>68</v>
      </c>
      <c r="H47" s="90">
        <v>100</v>
      </c>
      <c r="I47" s="24">
        <v>0.75</v>
      </c>
      <c r="J47" s="24">
        <v>0.85</v>
      </c>
      <c r="K47" s="48" t="s">
        <v>222</v>
      </c>
      <c r="L47" s="234"/>
      <c r="M47" s="234"/>
      <c r="N47" s="236"/>
      <c r="O47" s="199"/>
      <c r="P47" s="199"/>
      <c r="Q47" s="200"/>
      <c r="R47" s="201"/>
      <c r="S47" s="193"/>
      <c r="T47" s="193"/>
      <c r="U47" s="196"/>
    </row>
    <row r="48" spans="1:21" s="2" customFormat="1" ht="45" customHeight="1" x14ac:dyDescent="0.3">
      <c r="A48" s="227"/>
      <c r="B48" s="160" t="s">
        <v>31</v>
      </c>
      <c r="C48" s="161" t="s">
        <v>32</v>
      </c>
      <c r="D48" s="93" t="s">
        <v>45</v>
      </c>
      <c r="E48" s="92">
        <v>1</v>
      </c>
      <c r="F48" s="93" t="s">
        <v>18</v>
      </c>
      <c r="G48" s="42" t="s">
        <v>128</v>
      </c>
      <c r="H48" s="92">
        <v>100</v>
      </c>
      <c r="I48" s="35">
        <v>0.6</v>
      </c>
      <c r="J48" s="35">
        <v>0.8</v>
      </c>
      <c r="K48" s="206" t="s">
        <v>190</v>
      </c>
      <c r="L48" s="234"/>
      <c r="M48" s="234"/>
      <c r="N48" s="236"/>
      <c r="O48" s="208">
        <v>30000</v>
      </c>
      <c r="P48" s="208">
        <v>60000</v>
      </c>
      <c r="Q48" s="200"/>
      <c r="R48" s="202">
        <v>2</v>
      </c>
      <c r="S48" s="193"/>
      <c r="T48" s="193"/>
      <c r="U48" s="196"/>
    </row>
    <row r="49" spans="1:21" s="2" customFormat="1" ht="45" x14ac:dyDescent="0.3">
      <c r="A49" s="227"/>
      <c r="B49" s="162" t="s">
        <v>33</v>
      </c>
      <c r="C49" s="163" t="s">
        <v>34</v>
      </c>
      <c r="D49" s="87" t="s">
        <v>45</v>
      </c>
      <c r="E49" s="89">
        <v>1</v>
      </c>
      <c r="F49" s="87" t="s">
        <v>18</v>
      </c>
      <c r="G49" s="44" t="s">
        <v>128</v>
      </c>
      <c r="H49" s="89">
        <v>100</v>
      </c>
      <c r="I49" s="45">
        <v>0.6</v>
      </c>
      <c r="J49" s="45">
        <v>0.8</v>
      </c>
      <c r="K49" s="206"/>
      <c r="L49" s="234"/>
      <c r="M49" s="234"/>
      <c r="N49" s="236"/>
      <c r="O49" s="190"/>
      <c r="P49" s="190"/>
      <c r="Q49" s="200"/>
      <c r="R49" s="178"/>
      <c r="S49" s="193"/>
      <c r="T49" s="193"/>
      <c r="U49" s="196"/>
    </row>
    <row r="50" spans="1:21" s="2" customFormat="1" ht="45" x14ac:dyDescent="0.3">
      <c r="A50" s="227"/>
      <c r="B50" s="162" t="s">
        <v>35</v>
      </c>
      <c r="C50" s="163" t="s">
        <v>36</v>
      </c>
      <c r="D50" s="87" t="s">
        <v>45</v>
      </c>
      <c r="E50" s="89">
        <v>1</v>
      </c>
      <c r="F50" s="87" t="s">
        <v>18</v>
      </c>
      <c r="G50" s="44" t="s">
        <v>128</v>
      </c>
      <c r="H50" s="89">
        <v>100</v>
      </c>
      <c r="I50" s="45">
        <v>0.6</v>
      </c>
      <c r="J50" s="45">
        <v>0.8</v>
      </c>
      <c r="K50" s="206" t="s">
        <v>190</v>
      </c>
      <c r="L50" s="234"/>
      <c r="M50" s="234"/>
      <c r="N50" s="236"/>
      <c r="O50" s="190"/>
      <c r="P50" s="190"/>
      <c r="Q50" s="200"/>
      <c r="R50" s="178"/>
      <c r="S50" s="193"/>
      <c r="T50" s="193"/>
      <c r="U50" s="196"/>
    </row>
    <row r="51" spans="1:21" s="2" customFormat="1" ht="45.45" thickBot="1" x14ac:dyDescent="0.35">
      <c r="A51" s="248"/>
      <c r="B51" s="162" t="s">
        <v>37</v>
      </c>
      <c r="C51" s="163" t="s">
        <v>38</v>
      </c>
      <c r="D51" s="87" t="s">
        <v>45</v>
      </c>
      <c r="E51" s="89">
        <v>1</v>
      </c>
      <c r="F51" s="87" t="s">
        <v>18</v>
      </c>
      <c r="G51" s="44" t="s">
        <v>128</v>
      </c>
      <c r="H51" s="89">
        <v>100</v>
      </c>
      <c r="I51" s="45">
        <v>0.6</v>
      </c>
      <c r="J51" s="45">
        <v>0.8</v>
      </c>
      <c r="K51" s="206"/>
      <c r="L51" s="202"/>
      <c r="M51" s="202"/>
      <c r="N51" s="249"/>
      <c r="O51" s="197"/>
      <c r="P51" s="197"/>
      <c r="Q51" s="208"/>
      <c r="R51" s="188"/>
      <c r="S51" s="207"/>
      <c r="T51" s="207"/>
      <c r="U51" s="203"/>
    </row>
    <row r="52" spans="1:21" s="2" customFormat="1" ht="45" customHeight="1" x14ac:dyDescent="0.3">
      <c r="A52" s="213" t="s">
        <v>109</v>
      </c>
      <c r="B52" s="187" t="s">
        <v>95</v>
      </c>
      <c r="C52" s="204" t="s">
        <v>98</v>
      </c>
      <c r="D52" s="187" t="s">
        <v>96</v>
      </c>
      <c r="E52" s="102">
        <v>1</v>
      </c>
      <c r="F52" s="108" t="s">
        <v>18</v>
      </c>
      <c r="G52" s="14" t="s">
        <v>97</v>
      </c>
      <c r="H52" s="97">
        <v>3000</v>
      </c>
      <c r="I52" s="22">
        <v>0.75</v>
      </c>
      <c r="J52" s="22">
        <v>0.85</v>
      </c>
      <c r="K52" s="204" t="s">
        <v>217</v>
      </c>
      <c r="L52" s="177" t="s">
        <v>78</v>
      </c>
      <c r="M52" s="177" t="s">
        <v>44</v>
      </c>
      <c r="N52" s="177" t="s">
        <v>19</v>
      </c>
      <c r="O52" s="189">
        <v>75000</v>
      </c>
      <c r="P52" s="189">
        <v>150000</v>
      </c>
      <c r="Q52" s="189" t="s">
        <v>19</v>
      </c>
      <c r="R52" s="204">
        <v>5</v>
      </c>
      <c r="S52" s="210">
        <v>2</v>
      </c>
      <c r="T52" s="177" t="s">
        <v>19</v>
      </c>
      <c r="U52" s="180" t="s">
        <v>19</v>
      </c>
    </row>
    <row r="53" spans="1:21" s="2" customFormat="1" ht="45" customHeight="1" thickBot="1" x14ac:dyDescent="0.35">
      <c r="A53" s="214"/>
      <c r="B53" s="178"/>
      <c r="C53" s="209"/>
      <c r="D53" s="178"/>
      <c r="E53" s="112">
        <v>2</v>
      </c>
      <c r="F53" s="111" t="s">
        <v>26</v>
      </c>
      <c r="G53" s="23" t="s">
        <v>97</v>
      </c>
      <c r="H53" s="88">
        <v>3000</v>
      </c>
      <c r="I53" s="24">
        <v>0.75</v>
      </c>
      <c r="J53" s="24">
        <v>0.85</v>
      </c>
      <c r="K53" s="205"/>
      <c r="L53" s="178"/>
      <c r="M53" s="178"/>
      <c r="N53" s="178"/>
      <c r="O53" s="197"/>
      <c r="P53" s="197"/>
      <c r="Q53" s="190"/>
      <c r="R53" s="209"/>
      <c r="S53" s="209"/>
      <c r="T53" s="178"/>
      <c r="U53" s="181"/>
    </row>
    <row r="54" spans="1:21" s="2" customFormat="1" ht="45" customHeight="1" x14ac:dyDescent="0.3">
      <c r="A54" s="214"/>
      <c r="B54" s="178"/>
      <c r="C54" s="209"/>
      <c r="D54" s="178"/>
      <c r="E54" s="102">
        <v>1</v>
      </c>
      <c r="F54" s="108" t="s">
        <v>18</v>
      </c>
      <c r="G54" s="14" t="s">
        <v>129</v>
      </c>
      <c r="H54" s="97">
        <v>3000</v>
      </c>
      <c r="I54" s="22">
        <v>0.6</v>
      </c>
      <c r="J54" s="22">
        <v>0.8</v>
      </c>
      <c r="K54" s="206" t="s">
        <v>190</v>
      </c>
      <c r="L54" s="178"/>
      <c r="M54" s="178"/>
      <c r="N54" s="178"/>
      <c r="O54" s="190">
        <v>30000</v>
      </c>
      <c r="P54" s="190">
        <v>60000</v>
      </c>
      <c r="Q54" s="190"/>
      <c r="R54" s="209">
        <v>2</v>
      </c>
      <c r="S54" s="209"/>
      <c r="T54" s="178"/>
      <c r="U54" s="181"/>
    </row>
    <row r="55" spans="1:21" s="2" customFormat="1" ht="56.15" customHeight="1" thickBot="1" x14ac:dyDescent="0.35">
      <c r="A55" s="215"/>
      <c r="B55" s="188"/>
      <c r="C55" s="205"/>
      <c r="D55" s="188"/>
      <c r="E55" s="112">
        <v>2</v>
      </c>
      <c r="F55" s="111" t="s">
        <v>26</v>
      </c>
      <c r="G55" s="23" t="s">
        <v>129</v>
      </c>
      <c r="H55" s="88">
        <v>3000</v>
      </c>
      <c r="I55" s="24">
        <v>0.6</v>
      </c>
      <c r="J55" s="24">
        <v>0.8</v>
      </c>
      <c r="K55" s="206"/>
      <c r="L55" s="179"/>
      <c r="M55" s="179"/>
      <c r="N55" s="179"/>
      <c r="O55" s="197"/>
      <c r="P55" s="197"/>
      <c r="Q55" s="197"/>
      <c r="R55" s="205"/>
      <c r="S55" s="211"/>
      <c r="T55" s="179"/>
      <c r="U55" s="182"/>
    </row>
    <row r="56" spans="1:21" customFormat="1" ht="66.45" customHeight="1" thickBot="1" x14ac:dyDescent="0.45">
      <c r="A56" s="216" t="s">
        <v>110</v>
      </c>
      <c r="B56" s="216" t="s">
        <v>99</v>
      </c>
      <c r="C56" s="219" t="s">
        <v>100</v>
      </c>
      <c r="D56" s="222" t="s">
        <v>80</v>
      </c>
      <c r="E56" s="25">
        <v>1</v>
      </c>
      <c r="F56" s="27" t="s">
        <v>77</v>
      </c>
      <c r="G56" s="26" t="s">
        <v>65</v>
      </c>
      <c r="H56" s="27">
        <v>1000</v>
      </c>
      <c r="I56" s="28">
        <v>0.75</v>
      </c>
      <c r="J56" s="28">
        <v>0.85</v>
      </c>
      <c r="K56" s="25" t="s">
        <v>217</v>
      </c>
      <c r="L56" s="27" t="s">
        <v>78</v>
      </c>
      <c r="M56" s="27" t="s">
        <v>44</v>
      </c>
      <c r="N56" s="27" t="s">
        <v>19</v>
      </c>
      <c r="O56" s="29">
        <v>175000</v>
      </c>
      <c r="P56" s="29">
        <v>250000</v>
      </c>
      <c r="Q56" s="29" t="s">
        <v>19</v>
      </c>
      <c r="R56" s="25">
        <v>5</v>
      </c>
      <c r="S56" s="27">
        <v>2</v>
      </c>
      <c r="T56" s="187" t="s">
        <v>19</v>
      </c>
      <c r="U56" s="187" t="s">
        <v>19</v>
      </c>
    </row>
    <row r="57" spans="1:21" customFormat="1" ht="66.45" customHeight="1" thickBot="1" x14ac:dyDescent="0.45">
      <c r="A57" s="217"/>
      <c r="B57" s="217"/>
      <c r="C57" s="220"/>
      <c r="D57" s="223"/>
      <c r="E57" s="25">
        <v>1</v>
      </c>
      <c r="F57" s="27" t="s">
        <v>77</v>
      </c>
      <c r="G57" s="26" t="s">
        <v>65</v>
      </c>
      <c r="H57" s="27">
        <v>1000</v>
      </c>
      <c r="I57" s="28">
        <v>0.75</v>
      </c>
      <c r="J57" s="28">
        <v>0.85</v>
      </c>
      <c r="K57" s="27" t="s">
        <v>249</v>
      </c>
      <c r="L57" s="27" t="s">
        <v>78</v>
      </c>
      <c r="M57" s="27" t="s">
        <v>44</v>
      </c>
      <c r="N57" s="27" t="s">
        <v>19</v>
      </c>
      <c r="O57" s="29">
        <v>40000</v>
      </c>
      <c r="P57" s="29">
        <v>80000</v>
      </c>
      <c r="Q57" s="29" t="s">
        <v>19</v>
      </c>
      <c r="R57" s="25">
        <v>5</v>
      </c>
      <c r="S57" s="27">
        <v>2</v>
      </c>
      <c r="T57" s="178"/>
      <c r="U57" s="178"/>
    </row>
    <row r="58" spans="1:21" customFormat="1" ht="66.45" customHeight="1" thickBot="1" x14ac:dyDescent="0.45">
      <c r="A58" s="218"/>
      <c r="B58" s="218"/>
      <c r="C58" s="221"/>
      <c r="D58" s="224"/>
      <c r="E58" s="25">
        <v>1</v>
      </c>
      <c r="F58" s="27" t="s">
        <v>77</v>
      </c>
      <c r="G58" s="26" t="s">
        <v>128</v>
      </c>
      <c r="H58" s="27">
        <v>1000</v>
      </c>
      <c r="I58" s="28">
        <v>0.6</v>
      </c>
      <c r="J58" s="28">
        <v>0.8</v>
      </c>
      <c r="K58" s="27" t="s">
        <v>190</v>
      </c>
      <c r="L58" s="27" t="s">
        <v>78</v>
      </c>
      <c r="M58" s="27" t="s">
        <v>44</v>
      </c>
      <c r="N58" s="27" t="s">
        <v>19</v>
      </c>
      <c r="O58" s="29">
        <v>30000</v>
      </c>
      <c r="P58" s="29">
        <v>60000</v>
      </c>
      <c r="Q58" s="29" t="s">
        <v>19</v>
      </c>
      <c r="R58" s="25">
        <v>2</v>
      </c>
      <c r="S58" s="27">
        <v>2</v>
      </c>
      <c r="T58" s="188"/>
      <c r="U58" s="188"/>
    </row>
    <row r="59" spans="1:21" customFormat="1" ht="66.45" customHeight="1" x14ac:dyDescent="0.4">
      <c r="A59" s="227" t="s">
        <v>161</v>
      </c>
      <c r="B59" s="239" t="s">
        <v>162</v>
      </c>
      <c r="C59" s="241" t="s">
        <v>163</v>
      </c>
      <c r="D59" s="243" t="s">
        <v>96</v>
      </c>
      <c r="E59" s="115">
        <v>1</v>
      </c>
      <c r="F59" s="106" t="s">
        <v>18</v>
      </c>
      <c r="G59" s="164" t="s">
        <v>164</v>
      </c>
      <c r="H59" s="115">
        <v>50</v>
      </c>
      <c r="I59" s="70">
        <v>0.7</v>
      </c>
      <c r="J59" s="70">
        <v>0.9</v>
      </c>
      <c r="K59" s="241" t="s">
        <v>217</v>
      </c>
      <c r="L59" s="183" t="s">
        <v>41</v>
      </c>
      <c r="M59" s="183" t="s">
        <v>42</v>
      </c>
      <c r="N59" s="323" t="s">
        <v>19</v>
      </c>
      <c r="O59" s="311">
        <v>40000</v>
      </c>
      <c r="P59" s="311">
        <v>80000</v>
      </c>
      <c r="Q59" s="189" t="s">
        <v>19</v>
      </c>
      <c r="R59" s="183">
        <v>3</v>
      </c>
      <c r="S59" s="183">
        <v>1</v>
      </c>
      <c r="T59" s="183" t="s">
        <v>165</v>
      </c>
      <c r="U59" s="185" t="s">
        <v>166</v>
      </c>
    </row>
    <row r="60" spans="1:21" customFormat="1" ht="66.45" customHeight="1" thickBot="1" x14ac:dyDescent="0.45">
      <c r="A60" s="238"/>
      <c r="B60" s="240"/>
      <c r="C60" s="242"/>
      <c r="D60" s="244"/>
      <c r="E60" s="133">
        <v>2</v>
      </c>
      <c r="F60" s="107" t="s">
        <v>167</v>
      </c>
      <c r="G60" s="165" t="s">
        <v>107</v>
      </c>
      <c r="H60" s="133">
        <v>50</v>
      </c>
      <c r="I60" s="134">
        <v>0.7</v>
      </c>
      <c r="J60" s="134">
        <v>0.9</v>
      </c>
      <c r="K60" s="242"/>
      <c r="L60" s="184"/>
      <c r="M60" s="184"/>
      <c r="N60" s="324"/>
      <c r="O60" s="312"/>
      <c r="P60" s="312"/>
      <c r="Q60" s="197"/>
      <c r="R60" s="184"/>
      <c r="S60" s="184"/>
      <c r="T60" s="184"/>
      <c r="U60" s="186"/>
    </row>
    <row r="61" spans="1:21" customFormat="1" ht="15.45" thickBot="1" x14ac:dyDescent="0.45">
      <c r="A61" s="225" t="s">
        <v>228</v>
      </c>
      <c r="B61" s="228" t="s">
        <v>31</v>
      </c>
      <c r="C61" s="231" t="s">
        <v>32</v>
      </c>
      <c r="D61" s="177" t="s">
        <v>45</v>
      </c>
      <c r="E61" s="210">
        <v>1</v>
      </c>
      <c r="F61" s="177" t="s">
        <v>18</v>
      </c>
      <c r="G61" s="68" t="s">
        <v>50</v>
      </c>
      <c r="H61" s="98">
        <v>1250</v>
      </c>
      <c r="I61" s="22">
        <v>0.75</v>
      </c>
      <c r="J61" s="22">
        <v>0.85</v>
      </c>
      <c r="K61" s="69" t="s">
        <v>217</v>
      </c>
      <c r="L61" s="177" t="s">
        <v>150</v>
      </c>
      <c r="M61" s="177" t="s">
        <v>44</v>
      </c>
      <c r="N61" s="210" t="s">
        <v>19</v>
      </c>
      <c r="O61" s="189">
        <v>50000</v>
      </c>
      <c r="P61" s="189">
        <v>100000</v>
      </c>
      <c r="Q61" s="198" t="s">
        <v>19</v>
      </c>
      <c r="R61" s="187">
        <v>7</v>
      </c>
      <c r="S61" s="191">
        <v>3</v>
      </c>
      <c r="T61" s="191" t="s">
        <v>19</v>
      </c>
      <c r="U61" s="194" t="s">
        <v>175</v>
      </c>
    </row>
    <row r="62" spans="1:21" customFormat="1" ht="15" x14ac:dyDescent="0.4">
      <c r="A62" s="226"/>
      <c r="B62" s="229"/>
      <c r="C62" s="232"/>
      <c r="D62" s="201"/>
      <c r="E62" s="235"/>
      <c r="F62" s="201"/>
      <c r="G62" s="68" t="s">
        <v>50</v>
      </c>
      <c r="H62" s="98">
        <v>1250</v>
      </c>
      <c r="I62" s="22">
        <v>0.75</v>
      </c>
      <c r="J62" s="22">
        <v>0.85</v>
      </c>
      <c r="K62" s="46" t="s">
        <v>64</v>
      </c>
      <c r="L62" s="201"/>
      <c r="M62" s="201"/>
      <c r="N62" s="235"/>
      <c r="O62" s="190"/>
      <c r="P62" s="190"/>
      <c r="Q62" s="199"/>
      <c r="R62" s="178"/>
      <c r="S62" s="192"/>
      <c r="T62" s="192"/>
      <c r="U62" s="195"/>
    </row>
    <row r="63" spans="1:21" customFormat="1" ht="15.45" thickBot="1" x14ac:dyDescent="0.45">
      <c r="A63" s="227"/>
      <c r="B63" s="230"/>
      <c r="C63" s="233"/>
      <c r="D63" s="234"/>
      <c r="E63" s="236"/>
      <c r="F63" s="234"/>
      <c r="G63" s="44" t="s">
        <v>102</v>
      </c>
      <c r="H63" s="89">
        <v>1250</v>
      </c>
      <c r="I63" s="45">
        <v>0.75</v>
      </c>
      <c r="J63" s="45">
        <v>0.85</v>
      </c>
      <c r="K63" s="46" t="s">
        <v>222</v>
      </c>
      <c r="L63" s="234"/>
      <c r="M63" s="234"/>
      <c r="N63" s="236"/>
      <c r="O63" s="190"/>
      <c r="P63" s="190"/>
      <c r="Q63" s="200"/>
      <c r="R63" s="178"/>
      <c r="S63" s="193"/>
      <c r="T63" s="193"/>
      <c r="U63" s="196"/>
    </row>
    <row r="64" spans="1:21" customFormat="1" ht="15" x14ac:dyDescent="0.4">
      <c r="A64" s="227"/>
      <c r="B64" s="230" t="s">
        <v>33</v>
      </c>
      <c r="C64" s="233" t="s">
        <v>34</v>
      </c>
      <c r="D64" s="234" t="s">
        <v>45</v>
      </c>
      <c r="E64" s="236">
        <v>1</v>
      </c>
      <c r="F64" s="234" t="s">
        <v>18</v>
      </c>
      <c r="G64" s="44" t="s">
        <v>182</v>
      </c>
      <c r="H64" s="89">
        <v>1250</v>
      </c>
      <c r="I64" s="45">
        <v>0.75</v>
      </c>
      <c r="J64" s="45">
        <v>0.85</v>
      </c>
      <c r="K64" s="46" t="s">
        <v>217</v>
      </c>
      <c r="L64" s="234"/>
      <c r="M64" s="234"/>
      <c r="N64" s="236"/>
      <c r="O64" s="189">
        <v>50000</v>
      </c>
      <c r="P64" s="189">
        <v>100000</v>
      </c>
      <c r="Q64" s="200"/>
      <c r="R64" s="178"/>
      <c r="S64" s="193"/>
      <c r="T64" s="193"/>
      <c r="U64" s="196"/>
    </row>
    <row r="65" spans="1:21" customFormat="1" ht="15" x14ac:dyDescent="0.4">
      <c r="A65" s="227"/>
      <c r="B65" s="230"/>
      <c r="C65" s="233"/>
      <c r="D65" s="234"/>
      <c r="E65" s="236"/>
      <c r="F65" s="234"/>
      <c r="G65" s="44" t="s">
        <v>182</v>
      </c>
      <c r="H65" s="89">
        <v>1250</v>
      </c>
      <c r="I65" s="45">
        <v>0.75</v>
      </c>
      <c r="J65" s="45">
        <v>0.85</v>
      </c>
      <c r="K65" s="46" t="s">
        <v>64</v>
      </c>
      <c r="L65" s="234"/>
      <c r="M65" s="234"/>
      <c r="N65" s="236"/>
      <c r="O65" s="190"/>
      <c r="P65" s="190"/>
      <c r="Q65" s="200"/>
      <c r="R65" s="178"/>
      <c r="S65" s="193"/>
      <c r="T65" s="193"/>
      <c r="U65" s="196"/>
    </row>
    <row r="66" spans="1:21" customFormat="1" ht="15.45" thickBot="1" x14ac:dyDescent="0.45">
      <c r="A66" s="227"/>
      <c r="B66" s="230"/>
      <c r="C66" s="233"/>
      <c r="D66" s="234"/>
      <c r="E66" s="236"/>
      <c r="F66" s="234"/>
      <c r="G66" s="44" t="s">
        <v>229</v>
      </c>
      <c r="H66" s="89">
        <v>1250</v>
      </c>
      <c r="I66" s="45">
        <v>0.75</v>
      </c>
      <c r="J66" s="45">
        <v>0.85</v>
      </c>
      <c r="K66" s="46" t="s">
        <v>222</v>
      </c>
      <c r="L66" s="234"/>
      <c r="M66" s="234"/>
      <c r="N66" s="236"/>
      <c r="O66" s="190"/>
      <c r="P66" s="190"/>
      <c r="Q66" s="200"/>
      <c r="R66" s="178"/>
      <c r="S66" s="193"/>
      <c r="T66" s="193"/>
      <c r="U66" s="196"/>
    </row>
    <row r="67" spans="1:21" customFormat="1" ht="15" x14ac:dyDescent="0.4">
      <c r="A67" s="227"/>
      <c r="B67" s="230" t="s">
        <v>35</v>
      </c>
      <c r="C67" s="233" t="s">
        <v>36</v>
      </c>
      <c r="D67" s="234" t="s">
        <v>45</v>
      </c>
      <c r="E67" s="236">
        <v>1</v>
      </c>
      <c r="F67" s="234" t="s">
        <v>18</v>
      </c>
      <c r="G67" s="44" t="s">
        <v>70</v>
      </c>
      <c r="H67" s="89">
        <v>1250</v>
      </c>
      <c r="I67" s="45">
        <v>0.75</v>
      </c>
      <c r="J67" s="45">
        <v>0.85</v>
      </c>
      <c r="K67" s="46" t="s">
        <v>217</v>
      </c>
      <c r="L67" s="234"/>
      <c r="M67" s="234"/>
      <c r="N67" s="236"/>
      <c r="O67" s="189">
        <v>50000</v>
      </c>
      <c r="P67" s="189">
        <v>100000</v>
      </c>
      <c r="Q67" s="200"/>
      <c r="R67" s="178"/>
      <c r="S67" s="193"/>
      <c r="T67" s="193"/>
      <c r="U67" s="196"/>
    </row>
    <row r="68" spans="1:21" customFormat="1" ht="15" x14ac:dyDescent="0.4">
      <c r="A68" s="227"/>
      <c r="B68" s="230"/>
      <c r="C68" s="233"/>
      <c r="D68" s="234"/>
      <c r="E68" s="236"/>
      <c r="F68" s="234"/>
      <c r="G68" s="44" t="s">
        <v>70</v>
      </c>
      <c r="H68" s="89">
        <v>1250</v>
      </c>
      <c r="I68" s="45">
        <v>0.75</v>
      </c>
      <c r="J68" s="45">
        <v>0.85</v>
      </c>
      <c r="K68" s="46" t="s">
        <v>64</v>
      </c>
      <c r="L68" s="234"/>
      <c r="M68" s="234"/>
      <c r="N68" s="236"/>
      <c r="O68" s="190"/>
      <c r="P68" s="190"/>
      <c r="Q68" s="200"/>
      <c r="R68" s="178"/>
      <c r="S68" s="193"/>
      <c r="T68" s="193"/>
      <c r="U68" s="196"/>
    </row>
    <row r="69" spans="1:21" customFormat="1" ht="15.45" thickBot="1" x14ac:dyDescent="0.45">
      <c r="A69" s="227"/>
      <c r="B69" s="230"/>
      <c r="C69" s="233"/>
      <c r="D69" s="234"/>
      <c r="E69" s="236"/>
      <c r="F69" s="234"/>
      <c r="G69" s="44" t="s">
        <v>128</v>
      </c>
      <c r="H69" s="89">
        <v>1250</v>
      </c>
      <c r="I69" s="45">
        <v>0.75</v>
      </c>
      <c r="J69" s="45">
        <v>0.85</v>
      </c>
      <c r="K69" s="46" t="s">
        <v>222</v>
      </c>
      <c r="L69" s="234"/>
      <c r="M69" s="234"/>
      <c r="N69" s="236"/>
      <c r="O69" s="190"/>
      <c r="P69" s="190"/>
      <c r="Q69" s="200"/>
      <c r="R69" s="178"/>
      <c r="S69" s="193"/>
      <c r="T69" s="193"/>
      <c r="U69" s="196"/>
    </row>
    <row r="70" spans="1:21" customFormat="1" ht="15" x14ac:dyDescent="0.4">
      <c r="A70" s="227"/>
      <c r="B70" s="230" t="s">
        <v>37</v>
      </c>
      <c r="C70" s="233" t="s">
        <v>38</v>
      </c>
      <c r="D70" s="234" t="s">
        <v>45</v>
      </c>
      <c r="E70" s="236">
        <v>1</v>
      </c>
      <c r="F70" s="234" t="s">
        <v>18</v>
      </c>
      <c r="G70" s="44" t="s">
        <v>128</v>
      </c>
      <c r="H70" s="89">
        <v>1250</v>
      </c>
      <c r="I70" s="45">
        <v>0.75</v>
      </c>
      <c r="J70" s="45">
        <v>0.85</v>
      </c>
      <c r="K70" s="46" t="s">
        <v>217</v>
      </c>
      <c r="L70" s="234"/>
      <c r="M70" s="234"/>
      <c r="N70" s="236"/>
      <c r="O70" s="189">
        <v>50000</v>
      </c>
      <c r="P70" s="189">
        <v>100000</v>
      </c>
      <c r="Q70" s="200"/>
      <c r="R70" s="178"/>
      <c r="S70" s="193"/>
      <c r="T70" s="193"/>
      <c r="U70" s="196"/>
    </row>
    <row r="71" spans="1:21" customFormat="1" ht="15" x14ac:dyDescent="0.4">
      <c r="A71" s="227"/>
      <c r="B71" s="252"/>
      <c r="C71" s="321"/>
      <c r="D71" s="202"/>
      <c r="E71" s="249"/>
      <c r="F71" s="202"/>
      <c r="G71" s="44" t="s">
        <v>128</v>
      </c>
      <c r="H71" s="89">
        <v>1250</v>
      </c>
      <c r="I71" s="45">
        <v>0.75</v>
      </c>
      <c r="J71" s="45">
        <v>0.85</v>
      </c>
      <c r="K71" s="46" t="s">
        <v>64</v>
      </c>
      <c r="L71" s="234"/>
      <c r="M71" s="234"/>
      <c r="N71" s="236"/>
      <c r="O71" s="190"/>
      <c r="P71" s="190"/>
      <c r="Q71" s="200"/>
      <c r="R71" s="178"/>
      <c r="S71" s="193"/>
      <c r="T71" s="193"/>
      <c r="U71" s="196"/>
    </row>
    <row r="72" spans="1:21" customFormat="1" ht="15.45" thickBot="1" x14ac:dyDescent="0.45">
      <c r="A72" s="227"/>
      <c r="B72" s="253"/>
      <c r="C72" s="322"/>
      <c r="D72" s="179"/>
      <c r="E72" s="211"/>
      <c r="F72" s="179"/>
      <c r="G72" s="47" t="s">
        <v>229</v>
      </c>
      <c r="H72" s="90">
        <v>1250</v>
      </c>
      <c r="I72" s="24">
        <v>0.75</v>
      </c>
      <c r="J72" s="24">
        <v>0.85</v>
      </c>
      <c r="K72" s="48" t="s">
        <v>222</v>
      </c>
      <c r="L72" s="234"/>
      <c r="M72" s="234"/>
      <c r="N72" s="236"/>
      <c r="O72" s="190"/>
      <c r="P72" s="190"/>
      <c r="Q72" s="200"/>
      <c r="R72" s="201"/>
      <c r="S72" s="193"/>
      <c r="T72" s="193"/>
      <c r="U72" s="196"/>
    </row>
    <row r="73" spans="1:21" customFormat="1" ht="45" x14ac:dyDescent="0.4">
      <c r="A73" s="227"/>
      <c r="B73" s="160" t="s">
        <v>31</v>
      </c>
      <c r="C73" s="161" t="s">
        <v>32</v>
      </c>
      <c r="D73" s="93" t="s">
        <v>45</v>
      </c>
      <c r="E73" s="92">
        <v>1</v>
      </c>
      <c r="F73" s="93" t="s">
        <v>18</v>
      </c>
      <c r="G73" s="42" t="s">
        <v>230</v>
      </c>
      <c r="H73" s="92">
        <v>1250</v>
      </c>
      <c r="I73" s="35">
        <v>0.6</v>
      </c>
      <c r="J73" s="35">
        <v>0.8</v>
      </c>
      <c r="K73" s="206" t="s">
        <v>190</v>
      </c>
      <c r="L73" s="234"/>
      <c r="M73" s="234"/>
      <c r="N73" s="236"/>
      <c r="O73" s="208">
        <v>40000</v>
      </c>
      <c r="P73" s="208">
        <v>80000</v>
      </c>
      <c r="Q73" s="200"/>
      <c r="R73" s="202">
        <v>2</v>
      </c>
      <c r="S73" s="193"/>
      <c r="T73" s="193"/>
      <c r="U73" s="196"/>
    </row>
    <row r="74" spans="1:21" customFormat="1" ht="45" x14ac:dyDescent="0.4">
      <c r="A74" s="227"/>
      <c r="B74" s="162" t="s">
        <v>33</v>
      </c>
      <c r="C74" s="163" t="s">
        <v>34</v>
      </c>
      <c r="D74" s="87" t="s">
        <v>45</v>
      </c>
      <c r="E74" s="89">
        <v>1</v>
      </c>
      <c r="F74" s="87" t="s">
        <v>18</v>
      </c>
      <c r="G74" s="42" t="s">
        <v>230</v>
      </c>
      <c r="H74" s="89">
        <v>1250</v>
      </c>
      <c r="I74" s="45">
        <v>0.6</v>
      </c>
      <c r="J74" s="45">
        <v>0.8</v>
      </c>
      <c r="K74" s="206"/>
      <c r="L74" s="234"/>
      <c r="M74" s="234"/>
      <c r="N74" s="236"/>
      <c r="O74" s="190"/>
      <c r="P74" s="190"/>
      <c r="Q74" s="200"/>
      <c r="R74" s="178"/>
      <c r="S74" s="193"/>
      <c r="T74" s="193"/>
      <c r="U74" s="196"/>
    </row>
    <row r="75" spans="1:21" customFormat="1" ht="45" x14ac:dyDescent="0.4">
      <c r="A75" s="227"/>
      <c r="B75" s="162" t="s">
        <v>35</v>
      </c>
      <c r="C75" s="163" t="s">
        <v>36</v>
      </c>
      <c r="D75" s="87" t="s">
        <v>45</v>
      </c>
      <c r="E75" s="89">
        <v>1</v>
      </c>
      <c r="F75" s="87" t="s">
        <v>18</v>
      </c>
      <c r="G75" s="42" t="s">
        <v>230</v>
      </c>
      <c r="H75" s="89">
        <v>1250</v>
      </c>
      <c r="I75" s="45">
        <v>0.6</v>
      </c>
      <c r="J75" s="45">
        <v>0.8</v>
      </c>
      <c r="K75" s="206" t="s">
        <v>190</v>
      </c>
      <c r="L75" s="234"/>
      <c r="M75" s="234"/>
      <c r="N75" s="236"/>
      <c r="O75" s="190"/>
      <c r="P75" s="190"/>
      <c r="Q75" s="200"/>
      <c r="R75" s="178"/>
      <c r="S75" s="193"/>
      <c r="T75" s="193"/>
      <c r="U75" s="196"/>
    </row>
    <row r="76" spans="1:21" customFormat="1" ht="45.45" thickBot="1" x14ac:dyDescent="0.45">
      <c r="A76" s="227"/>
      <c r="B76" s="162" t="s">
        <v>37</v>
      </c>
      <c r="C76" s="163" t="s">
        <v>38</v>
      </c>
      <c r="D76" s="87" t="s">
        <v>45</v>
      </c>
      <c r="E76" s="89">
        <v>1</v>
      </c>
      <c r="F76" s="87" t="s">
        <v>18</v>
      </c>
      <c r="G76" s="42" t="s">
        <v>230</v>
      </c>
      <c r="H76" s="89">
        <v>1250</v>
      </c>
      <c r="I76" s="45">
        <v>0.6</v>
      </c>
      <c r="J76" s="45">
        <v>0.8</v>
      </c>
      <c r="K76" s="206"/>
      <c r="L76" s="234"/>
      <c r="M76" s="234"/>
      <c r="N76" s="236"/>
      <c r="O76" s="199"/>
      <c r="P76" s="199"/>
      <c r="Q76" s="200"/>
      <c r="R76" s="201"/>
      <c r="S76" s="193"/>
      <c r="T76" s="193"/>
      <c r="U76" s="196"/>
    </row>
    <row r="77" spans="1:21" s="2" customFormat="1" ht="15.45" thickBot="1" x14ac:dyDescent="0.35">
      <c r="A77" s="325" t="s">
        <v>238</v>
      </c>
      <c r="B77" s="328" t="s">
        <v>239</v>
      </c>
      <c r="C77" s="328" t="s">
        <v>240</v>
      </c>
      <c r="D77" s="331" t="s">
        <v>241</v>
      </c>
      <c r="E77" s="73">
        <v>1</v>
      </c>
      <c r="F77" s="73" t="s">
        <v>77</v>
      </c>
      <c r="G77" s="74" t="s">
        <v>242</v>
      </c>
      <c r="H77" s="73">
        <v>1000</v>
      </c>
      <c r="I77" s="75">
        <v>0.6</v>
      </c>
      <c r="J77" s="75">
        <v>0.8</v>
      </c>
      <c r="K77" s="308" t="s">
        <v>248</v>
      </c>
      <c r="L77" s="318" t="s">
        <v>46</v>
      </c>
      <c r="M77" s="334" t="s">
        <v>44</v>
      </c>
      <c r="N77" s="334" t="s">
        <v>19</v>
      </c>
      <c r="O77" s="334">
        <v>125000</v>
      </c>
      <c r="P77" s="334">
        <v>250000</v>
      </c>
      <c r="Q77" s="334" t="s">
        <v>19</v>
      </c>
      <c r="R77" s="76">
        <v>5</v>
      </c>
      <c r="S77" s="337">
        <v>1</v>
      </c>
      <c r="T77" s="340" t="s">
        <v>19</v>
      </c>
      <c r="U77" s="340" t="s">
        <v>19</v>
      </c>
    </row>
    <row r="78" spans="1:21" s="2" customFormat="1" ht="15.45" thickBot="1" x14ac:dyDescent="0.35">
      <c r="A78" s="326"/>
      <c r="B78" s="329"/>
      <c r="C78" s="329"/>
      <c r="D78" s="332"/>
      <c r="E78" s="77">
        <v>2</v>
      </c>
      <c r="F78" s="77" t="s">
        <v>77</v>
      </c>
      <c r="G78" s="78" t="s">
        <v>243</v>
      </c>
      <c r="H78" s="79">
        <v>1000</v>
      </c>
      <c r="I78" s="80">
        <v>0.6</v>
      </c>
      <c r="J78" s="80">
        <v>0.8</v>
      </c>
      <c r="K78" s="278"/>
      <c r="L78" s="289"/>
      <c r="M78" s="335"/>
      <c r="N78" s="335"/>
      <c r="O78" s="335"/>
      <c r="P78" s="335"/>
      <c r="Q78" s="335"/>
      <c r="R78" s="102">
        <v>5</v>
      </c>
      <c r="S78" s="338"/>
      <c r="T78" s="341"/>
      <c r="U78" s="341"/>
    </row>
    <row r="79" spans="1:21" s="2" customFormat="1" ht="26.25" customHeight="1" x14ac:dyDescent="0.3">
      <c r="A79" s="326"/>
      <c r="B79" s="329"/>
      <c r="C79" s="329"/>
      <c r="D79" s="332"/>
      <c r="E79" s="77">
        <v>3</v>
      </c>
      <c r="F79" s="77" t="s">
        <v>77</v>
      </c>
      <c r="G79" s="78" t="s">
        <v>244</v>
      </c>
      <c r="H79" s="79">
        <v>1000</v>
      </c>
      <c r="I79" s="80">
        <v>0.6</v>
      </c>
      <c r="J79" s="80">
        <v>0.8</v>
      </c>
      <c r="K79" s="278"/>
      <c r="L79" s="289"/>
      <c r="M79" s="335"/>
      <c r="N79" s="335"/>
      <c r="O79" s="335"/>
      <c r="P79" s="335"/>
      <c r="Q79" s="335"/>
      <c r="R79" s="102">
        <v>5</v>
      </c>
      <c r="S79" s="338"/>
      <c r="T79" s="341"/>
      <c r="U79" s="341"/>
    </row>
    <row r="80" spans="1:21" s="2" customFormat="1" ht="51" customHeight="1" thickBot="1" x14ac:dyDescent="0.35">
      <c r="A80" s="326"/>
      <c r="B80" s="329"/>
      <c r="C80" s="329"/>
      <c r="D80" s="332"/>
      <c r="E80" s="115">
        <v>4</v>
      </c>
      <c r="F80" s="115" t="s">
        <v>77</v>
      </c>
      <c r="G80" s="81" t="s">
        <v>245</v>
      </c>
      <c r="H80" s="82">
        <v>1000</v>
      </c>
      <c r="I80" s="70">
        <v>0.6</v>
      </c>
      <c r="J80" s="70">
        <v>0.8</v>
      </c>
      <c r="K80" s="278"/>
      <c r="L80" s="289"/>
      <c r="M80" s="335"/>
      <c r="N80" s="335"/>
      <c r="O80" s="336"/>
      <c r="P80" s="336"/>
      <c r="Q80" s="335"/>
      <c r="R80" s="103">
        <v>5</v>
      </c>
      <c r="S80" s="338"/>
      <c r="T80" s="341"/>
      <c r="U80" s="341"/>
    </row>
    <row r="81" spans="1:21" ht="15" x14ac:dyDescent="0.3">
      <c r="A81" s="326"/>
      <c r="B81" s="329"/>
      <c r="C81" s="329"/>
      <c r="D81" s="332"/>
      <c r="E81" s="77">
        <v>1</v>
      </c>
      <c r="F81" s="77" t="s">
        <v>77</v>
      </c>
      <c r="G81" s="78" t="s">
        <v>243</v>
      </c>
      <c r="H81" s="77">
        <v>1000</v>
      </c>
      <c r="I81" s="80">
        <v>0.6</v>
      </c>
      <c r="J81" s="80">
        <v>0.8</v>
      </c>
      <c r="K81" s="308" t="s">
        <v>190</v>
      </c>
      <c r="L81" s="318" t="s">
        <v>46</v>
      </c>
      <c r="M81" s="334" t="s">
        <v>44</v>
      </c>
      <c r="N81" s="335"/>
      <c r="O81" s="344">
        <v>50000</v>
      </c>
      <c r="P81" s="346">
        <v>100000</v>
      </c>
      <c r="Q81" s="335"/>
      <c r="R81" s="103">
        <v>5</v>
      </c>
      <c r="S81" s="338"/>
      <c r="T81" s="341"/>
      <c r="U81" s="341"/>
    </row>
    <row r="82" spans="1:21" ht="15" x14ac:dyDescent="0.3">
      <c r="A82" s="326"/>
      <c r="B82" s="329"/>
      <c r="C82" s="329"/>
      <c r="D82" s="332"/>
      <c r="E82" s="115">
        <v>2</v>
      </c>
      <c r="F82" s="115" t="s">
        <v>77</v>
      </c>
      <c r="G82" s="83" t="s">
        <v>244</v>
      </c>
      <c r="H82" s="82">
        <v>1000</v>
      </c>
      <c r="I82" s="70">
        <v>0.6</v>
      </c>
      <c r="J82" s="70">
        <v>0.8</v>
      </c>
      <c r="K82" s="278"/>
      <c r="L82" s="289"/>
      <c r="M82" s="335"/>
      <c r="N82" s="335"/>
      <c r="O82" s="344"/>
      <c r="P82" s="346"/>
      <c r="Q82" s="335"/>
      <c r="R82" s="103">
        <v>5</v>
      </c>
      <c r="S82" s="338"/>
      <c r="T82" s="341"/>
      <c r="U82" s="341"/>
    </row>
    <row r="83" spans="1:21" ht="15" x14ac:dyDescent="0.3">
      <c r="A83" s="326"/>
      <c r="B83" s="329"/>
      <c r="C83" s="329"/>
      <c r="D83" s="332"/>
      <c r="E83" s="86">
        <v>3</v>
      </c>
      <c r="F83" s="86" t="s">
        <v>77</v>
      </c>
      <c r="G83" s="81" t="s">
        <v>245</v>
      </c>
      <c r="H83" s="84">
        <v>1000</v>
      </c>
      <c r="I83" s="72">
        <v>0.6</v>
      </c>
      <c r="J83" s="72">
        <v>0.8</v>
      </c>
      <c r="K83" s="278"/>
      <c r="L83" s="289"/>
      <c r="M83" s="335"/>
      <c r="N83" s="335"/>
      <c r="O83" s="344"/>
      <c r="P83" s="346"/>
      <c r="Q83" s="335"/>
      <c r="R83" s="103">
        <v>5</v>
      </c>
      <c r="S83" s="338"/>
      <c r="T83" s="341"/>
      <c r="U83" s="341"/>
    </row>
    <row r="84" spans="1:21" ht="15" x14ac:dyDescent="0.3">
      <c r="A84" s="327"/>
      <c r="B84" s="330"/>
      <c r="C84" s="330"/>
      <c r="D84" s="333"/>
      <c r="E84" s="115">
        <v>4</v>
      </c>
      <c r="F84" s="115" t="s">
        <v>77</v>
      </c>
      <c r="G84" s="81" t="s">
        <v>246</v>
      </c>
      <c r="H84" s="82">
        <v>1000</v>
      </c>
      <c r="I84" s="70">
        <v>0.6</v>
      </c>
      <c r="J84" s="70">
        <v>0.8</v>
      </c>
      <c r="K84" s="317"/>
      <c r="L84" s="343"/>
      <c r="M84" s="336"/>
      <c r="N84" s="336"/>
      <c r="O84" s="345"/>
      <c r="P84" s="347"/>
      <c r="Q84" s="336"/>
      <c r="R84" s="103">
        <v>5</v>
      </c>
      <c r="S84" s="339"/>
      <c r="T84" s="342"/>
      <c r="U84" s="342"/>
    </row>
    <row r="88" spans="1:21" ht="15" x14ac:dyDescent="0.3">
      <c r="C88" s="6" t="s">
        <v>29</v>
      </c>
      <c r="D88" s="237" t="s">
        <v>218</v>
      </c>
      <c r="E88" s="237"/>
      <c r="F88" s="237"/>
      <c r="G88" s="237"/>
      <c r="H88" s="237"/>
      <c r="I88" s="237"/>
      <c r="J88" s="237"/>
      <c r="K88" s="237"/>
    </row>
    <row r="89" spans="1:21" ht="15" x14ac:dyDescent="0.3">
      <c r="C89" s="3" t="s">
        <v>20</v>
      </c>
      <c r="D89" s="212" t="s">
        <v>23</v>
      </c>
      <c r="E89" s="212"/>
      <c r="F89" s="212"/>
      <c r="G89" s="212"/>
      <c r="H89" s="212"/>
      <c r="I89" s="212"/>
      <c r="J89" s="212"/>
      <c r="K89" s="212"/>
    </row>
  </sheetData>
  <mergeCells count="243">
    <mergeCell ref="P77:P80"/>
    <mergeCell ref="Q77:Q84"/>
    <mergeCell ref="S77:S84"/>
    <mergeCell ref="T77:T84"/>
    <mergeCell ref="U77:U84"/>
    <mergeCell ref="K81:K84"/>
    <mergeCell ref="L81:L84"/>
    <mergeCell ref="M81:M84"/>
    <mergeCell ref="O81:O84"/>
    <mergeCell ref="P81:P84"/>
    <mergeCell ref="A77:A84"/>
    <mergeCell ref="B77:B84"/>
    <mergeCell ref="C77:C84"/>
    <mergeCell ref="D77:D84"/>
    <mergeCell ref="K77:K80"/>
    <mergeCell ref="L77:L80"/>
    <mergeCell ref="M77:M80"/>
    <mergeCell ref="N77:N84"/>
    <mergeCell ref="O77:O80"/>
    <mergeCell ref="B70:B72"/>
    <mergeCell ref="C70:C72"/>
    <mergeCell ref="D70:D72"/>
    <mergeCell ref="E70:E72"/>
    <mergeCell ref="F70:F72"/>
    <mergeCell ref="O70:O72"/>
    <mergeCell ref="C45:C47"/>
    <mergeCell ref="D45:D47"/>
    <mergeCell ref="D42:D44"/>
    <mergeCell ref="C64:C66"/>
    <mergeCell ref="D64:D66"/>
    <mergeCell ref="E64:E66"/>
    <mergeCell ref="F64:F66"/>
    <mergeCell ref="C67:C69"/>
    <mergeCell ref="D67:D69"/>
    <mergeCell ref="E67:E69"/>
    <mergeCell ref="F67:F69"/>
    <mergeCell ref="E42:E44"/>
    <mergeCell ref="F42:F44"/>
    <mergeCell ref="L59:L60"/>
    <mergeCell ref="M59:M60"/>
    <mergeCell ref="N59:N60"/>
    <mergeCell ref="O59:O60"/>
    <mergeCell ref="A12:A23"/>
    <mergeCell ref="B12:B19"/>
    <mergeCell ref="C12:C19"/>
    <mergeCell ref="D12:D19"/>
    <mergeCell ref="N12:N23"/>
    <mergeCell ref="E36:E38"/>
    <mergeCell ref="F36:F38"/>
    <mergeCell ref="E45:E47"/>
    <mergeCell ref="F45:F47"/>
    <mergeCell ref="C24:C25"/>
    <mergeCell ref="D24:D25"/>
    <mergeCell ref="E24:E25"/>
    <mergeCell ref="F24:F25"/>
    <mergeCell ref="B20:B23"/>
    <mergeCell ref="C20:C23"/>
    <mergeCell ref="D20:D23"/>
    <mergeCell ref="E20:E23"/>
    <mergeCell ref="F20:F23"/>
    <mergeCell ref="L20:L22"/>
    <mergeCell ref="M20:M22"/>
    <mergeCell ref="E15:E17"/>
    <mergeCell ref="K75:K76"/>
    <mergeCell ref="O64:O66"/>
    <mergeCell ref="P64:P66"/>
    <mergeCell ref="O67:O69"/>
    <mergeCell ref="P67:P69"/>
    <mergeCell ref="O73:O76"/>
    <mergeCell ref="P73:P76"/>
    <mergeCell ref="P59:P60"/>
    <mergeCell ref="L61:L76"/>
    <mergeCell ref="M61:M76"/>
    <mergeCell ref="N61:N76"/>
    <mergeCell ref="O61:O63"/>
    <mergeCell ref="P61:P63"/>
    <mergeCell ref="O20:O22"/>
    <mergeCell ref="P20:P22"/>
    <mergeCell ref="U12:U23"/>
    <mergeCell ref="K18:K19"/>
    <mergeCell ref="L18:L19"/>
    <mergeCell ref="M18:M19"/>
    <mergeCell ref="O18:O19"/>
    <mergeCell ref="P18:P19"/>
    <mergeCell ref="P12:P17"/>
    <mergeCell ref="L12:L17"/>
    <mergeCell ref="M12:M17"/>
    <mergeCell ref="O12:O17"/>
    <mergeCell ref="T12:T23"/>
    <mergeCell ref="Q12:Q23"/>
    <mergeCell ref="S12:S23"/>
    <mergeCell ref="U24:U25"/>
    <mergeCell ref="A32:A34"/>
    <mergeCell ref="B32:B34"/>
    <mergeCell ref="C32:C34"/>
    <mergeCell ref="D32:D34"/>
    <mergeCell ref="E32:E34"/>
    <mergeCell ref="F32:F34"/>
    <mergeCell ref="U32:U34"/>
    <mergeCell ref="A26:A31"/>
    <mergeCell ref="B26:B28"/>
    <mergeCell ref="C26:C28"/>
    <mergeCell ref="D26:D28"/>
    <mergeCell ref="E26:E28"/>
    <mergeCell ref="F26:F28"/>
    <mergeCell ref="U26:U28"/>
    <mergeCell ref="B29:B31"/>
    <mergeCell ref="C29:C31"/>
    <mergeCell ref="U29:U31"/>
    <mergeCell ref="A24:A25"/>
    <mergeCell ref="B24:B25"/>
    <mergeCell ref="Q24:Q25"/>
    <mergeCell ref="D29:D31"/>
    <mergeCell ref="E29:E31"/>
    <mergeCell ref="F29:F31"/>
    <mergeCell ref="Q1:Q3"/>
    <mergeCell ref="Q4:Q11"/>
    <mergeCell ref="L10:L11"/>
    <mergeCell ref="M10:M11"/>
    <mergeCell ref="A1:A3"/>
    <mergeCell ref="B1:B3"/>
    <mergeCell ref="C1:C3"/>
    <mergeCell ref="K10:K11"/>
    <mergeCell ref="K1:K3"/>
    <mergeCell ref="D1:D3"/>
    <mergeCell ref="E1:E3"/>
    <mergeCell ref="A4:A11"/>
    <mergeCell ref="B4:B11"/>
    <mergeCell ref="C4:C11"/>
    <mergeCell ref="K4:K5"/>
    <mergeCell ref="K6:K7"/>
    <mergeCell ref="D4:D11"/>
    <mergeCell ref="F1:F3"/>
    <mergeCell ref="G1:G3"/>
    <mergeCell ref="H1:H3"/>
    <mergeCell ref="I1:J2"/>
    <mergeCell ref="M4:M5"/>
    <mergeCell ref="K8:K9"/>
    <mergeCell ref="L4:L5"/>
    <mergeCell ref="U4:U11"/>
    <mergeCell ref="R6:R7"/>
    <mergeCell ref="R10:R11"/>
    <mergeCell ref="R4:R5"/>
    <mergeCell ref="L8:L9"/>
    <mergeCell ref="M8:M9"/>
    <mergeCell ref="O4:O9"/>
    <mergeCell ref="P4:P9"/>
    <mergeCell ref="O10:O11"/>
    <mergeCell ref="P10:P11"/>
    <mergeCell ref="R8:R9"/>
    <mergeCell ref="N4:N11"/>
    <mergeCell ref="L6:L7"/>
    <mergeCell ref="M6:M7"/>
    <mergeCell ref="S4:S11"/>
    <mergeCell ref="T4:T11"/>
    <mergeCell ref="U1:U3"/>
    <mergeCell ref="L2:N2"/>
    <mergeCell ref="S1:S3"/>
    <mergeCell ref="R1:R3"/>
    <mergeCell ref="L1:P1"/>
    <mergeCell ref="O2:P2"/>
    <mergeCell ref="T1:T3"/>
    <mergeCell ref="A36:A51"/>
    <mergeCell ref="L36:L51"/>
    <mergeCell ref="M36:M51"/>
    <mergeCell ref="N36:N51"/>
    <mergeCell ref="Q36:Q51"/>
    <mergeCell ref="E12:E14"/>
    <mergeCell ref="C36:C38"/>
    <mergeCell ref="D36:D38"/>
    <mergeCell ref="B39:B41"/>
    <mergeCell ref="C39:C41"/>
    <mergeCell ref="B36:B38"/>
    <mergeCell ref="D39:D41"/>
    <mergeCell ref="E39:E41"/>
    <mergeCell ref="F39:F41"/>
    <mergeCell ref="B42:B44"/>
    <mergeCell ref="C42:C44"/>
    <mergeCell ref="B45:B47"/>
    <mergeCell ref="D89:K89"/>
    <mergeCell ref="A52:A55"/>
    <mergeCell ref="B52:B55"/>
    <mergeCell ref="C52:C55"/>
    <mergeCell ref="D52:D55"/>
    <mergeCell ref="A56:A58"/>
    <mergeCell ref="B56:B58"/>
    <mergeCell ref="C56:C58"/>
    <mergeCell ref="D56:D58"/>
    <mergeCell ref="A61:A76"/>
    <mergeCell ref="B61:B63"/>
    <mergeCell ref="C61:C63"/>
    <mergeCell ref="D61:D63"/>
    <mergeCell ref="E61:E63"/>
    <mergeCell ref="F61:F63"/>
    <mergeCell ref="D88:K88"/>
    <mergeCell ref="A59:A60"/>
    <mergeCell ref="B59:B60"/>
    <mergeCell ref="C59:C60"/>
    <mergeCell ref="D59:D60"/>
    <mergeCell ref="K59:K60"/>
    <mergeCell ref="K73:K74"/>
    <mergeCell ref="B64:B66"/>
    <mergeCell ref="B67:B69"/>
    <mergeCell ref="U36:U51"/>
    <mergeCell ref="K52:K53"/>
    <mergeCell ref="O52:O53"/>
    <mergeCell ref="P52:P53"/>
    <mergeCell ref="P54:P55"/>
    <mergeCell ref="O54:O55"/>
    <mergeCell ref="K54:K55"/>
    <mergeCell ref="L52:L55"/>
    <mergeCell ref="M52:M55"/>
    <mergeCell ref="O36:O47"/>
    <mergeCell ref="N52:N55"/>
    <mergeCell ref="T36:T51"/>
    <mergeCell ref="P48:P51"/>
    <mergeCell ref="S36:S51"/>
    <mergeCell ref="R52:R53"/>
    <mergeCell ref="R54:R55"/>
    <mergeCell ref="P36:P47"/>
    <mergeCell ref="R36:R47"/>
    <mergeCell ref="R48:R51"/>
    <mergeCell ref="K48:K49"/>
    <mergeCell ref="K50:K51"/>
    <mergeCell ref="O48:O51"/>
    <mergeCell ref="Q52:Q55"/>
    <mergeCell ref="S52:S55"/>
    <mergeCell ref="T52:T55"/>
    <mergeCell ref="U52:U55"/>
    <mergeCell ref="T59:T60"/>
    <mergeCell ref="U59:U60"/>
    <mergeCell ref="U56:U58"/>
    <mergeCell ref="T56:T58"/>
    <mergeCell ref="P70:P72"/>
    <mergeCell ref="T61:T76"/>
    <mergeCell ref="U61:U76"/>
    <mergeCell ref="Q59:Q60"/>
    <mergeCell ref="R59:R60"/>
    <mergeCell ref="S59:S60"/>
    <mergeCell ref="Q61:Q76"/>
    <mergeCell ref="R61:R72"/>
    <mergeCell ref="S61:S76"/>
    <mergeCell ref="R73:R76"/>
  </mergeCells>
  <conditionalFormatting sqref="A56:S57 E58:P58">
    <cfRule type="expression" dxfId="7" priority="3">
      <formula>A56&lt;&gt;#REF!</formula>
    </cfRule>
  </conditionalFormatting>
  <conditionalFormatting sqref="D77">
    <cfRule type="expression" priority="1">
      <formula>XEP22&lt;&gt;F22</formula>
    </cfRule>
  </conditionalFormatting>
  <conditionalFormatting sqref="Q58:S58">
    <cfRule type="expression" dxfId="6" priority="2">
      <formula>Q58&lt;&gt;#REF!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2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7C370-40FC-4EBA-8233-3F75568BAB5A}">
  <sheetPr codeName="Лист2">
    <pageSetUpPr fitToPage="1"/>
  </sheetPr>
  <dimension ref="A1:U412"/>
  <sheetViews>
    <sheetView tabSelected="1" topLeftCell="A280" zoomScale="70" zoomScaleNormal="70" workbookViewId="0">
      <selection activeCell="B298" sqref="A298:XFD313"/>
    </sheetView>
  </sheetViews>
  <sheetFormatPr defaultColWidth="9.3046875" defaultRowHeight="12.45" x14ac:dyDescent="0.3"/>
  <cols>
    <col min="1" max="1" width="36.84375" style="55" customWidth="1"/>
    <col min="2" max="2" width="33.3046875" style="55" customWidth="1"/>
    <col min="3" max="3" width="15.3046875" style="55" customWidth="1"/>
    <col min="4" max="4" width="40.53515625" style="55" customWidth="1"/>
    <col min="5" max="5" width="14.3046875" style="57" customWidth="1"/>
    <col min="6" max="6" width="34.53515625" style="57" customWidth="1"/>
    <col min="7" max="8" width="26.84375" style="57" customWidth="1"/>
    <col min="9" max="9" width="15.53515625" style="57" bestFit="1" customWidth="1"/>
    <col min="10" max="10" width="16.3046875" style="57" bestFit="1" customWidth="1"/>
    <col min="11" max="11" width="15.3046875" style="57" customWidth="1"/>
    <col min="12" max="13" width="24.53515625" style="55" customWidth="1"/>
    <col min="14" max="14" width="23.53515625" style="55" customWidth="1"/>
    <col min="15" max="15" width="24.3046875" style="55" customWidth="1"/>
    <col min="16" max="17" width="25.3046875" style="55" customWidth="1"/>
    <col min="18" max="18" width="21.53515625" style="55" customWidth="1"/>
    <col min="19" max="19" width="19.53515625" style="55" customWidth="1"/>
    <col min="20" max="20" width="65.53515625" style="55" customWidth="1"/>
    <col min="21" max="16384" width="9.3046875" style="55"/>
  </cols>
  <sheetData>
    <row r="1" spans="1:20" s="53" customFormat="1" ht="15" x14ac:dyDescent="0.35">
      <c r="A1" s="225" t="s">
        <v>17</v>
      </c>
      <c r="B1" s="355" t="s">
        <v>16</v>
      </c>
      <c r="C1" s="355" t="s">
        <v>15</v>
      </c>
      <c r="D1" s="355" t="s">
        <v>14</v>
      </c>
      <c r="E1" s="355" t="s">
        <v>13</v>
      </c>
      <c r="F1" s="355" t="s">
        <v>12</v>
      </c>
      <c r="G1" s="355" t="s">
        <v>11</v>
      </c>
      <c r="H1" s="355" t="s">
        <v>10</v>
      </c>
      <c r="I1" s="355" t="s">
        <v>9</v>
      </c>
      <c r="J1" s="355"/>
      <c r="K1" s="355" t="s">
        <v>8</v>
      </c>
      <c r="L1" s="355" t="s">
        <v>7</v>
      </c>
      <c r="M1" s="355"/>
      <c r="N1" s="355"/>
      <c r="O1" s="355"/>
      <c r="P1" s="355"/>
      <c r="Q1" s="386" t="s">
        <v>66</v>
      </c>
      <c r="R1" s="355" t="s">
        <v>6</v>
      </c>
      <c r="S1" s="355" t="s">
        <v>5</v>
      </c>
      <c r="T1" s="194" t="s">
        <v>24</v>
      </c>
    </row>
    <row r="2" spans="1:20" s="53" customFormat="1" ht="15" x14ac:dyDescent="0.35">
      <c r="A2" s="227"/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 t="s">
        <v>191</v>
      </c>
      <c r="M2" s="206"/>
      <c r="N2" s="206"/>
      <c r="O2" s="206" t="s">
        <v>4</v>
      </c>
      <c r="P2" s="206"/>
      <c r="Q2" s="387"/>
      <c r="R2" s="206"/>
      <c r="S2" s="206"/>
      <c r="T2" s="196"/>
    </row>
    <row r="3" spans="1:20" s="53" customFormat="1" ht="75.45" thickBot="1" x14ac:dyDescent="0.4">
      <c r="A3" s="238"/>
      <c r="B3" s="382"/>
      <c r="C3" s="382"/>
      <c r="D3" s="382"/>
      <c r="E3" s="382"/>
      <c r="F3" s="382"/>
      <c r="G3" s="382"/>
      <c r="H3" s="382"/>
      <c r="I3" s="52" t="s">
        <v>3</v>
      </c>
      <c r="J3" s="52" t="s">
        <v>2</v>
      </c>
      <c r="K3" s="382"/>
      <c r="L3" s="52" t="s">
        <v>1</v>
      </c>
      <c r="M3" s="52" t="s">
        <v>0</v>
      </c>
      <c r="N3" s="52" t="s">
        <v>22</v>
      </c>
      <c r="O3" s="52" t="s">
        <v>1</v>
      </c>
      <c r="P3" s="52" t="s">
        <v>0</v>
      </c>
      <c r="Q3" s="388"/>
      <c r="R3" s="382"/>
      <c r="S3" s="382"/>
      <c r="T3" s="389"/>
    </row>
    <row r="4" spans="1:20" s="54" customFormat="1" ht="45" x14ac:dyDescent="0.3">
      <c r="A4" s="225" t="s">
        <v>113</v>
      </c>
      <c r="B4" s="355" t="s">
        <v>51</v>
      </c>
      <c r="C4" s="250" t="s">
        <v>52</v>
      </c>
      <c r="D4" s="355" t="s">
        <v>45</v>
      </c>
      <c r="E4" s="102">
        <v>1</v>
      </c>
      <c r="F4" s="108" t="s">
        <v>53</v>
      </c>
      <c r="G4" s="8" t="s">
        <v>54</v>
      </c>
      <c r="H4" s="102">
        <v>800</v>
      </c>
      <c r="I4" s="18">
        <v>0.6</v>
      </c>
      <c r="J4" s="18">
        <v>0.8</v>
      </c>
      <c r="K4" s="250" t="s">
        <v>217</v>
      </c>
      <c r="L4" s="355" t="s">
        <v>46</v>
      </c>
      <c r="M4" s="355" t="s">
        <v>42</v>
      </c>
      <c r="N4" s="250" t="s">
        <v>19</v>
      </c>
      <c r="O4" s="354">
        <v>100000</v>
      </c>
      <c r="P4" s="354">
        <v>200000</v>
      </c>
      <c r="Q4" s="354" t="s">
        <v>19</v>
      </c>
      <c r="R4" s="355">
        <v>8</v>
      </c>
      <c r="S4" s="355">
        <v>1</v>
      </c>
      <c r="T4" s="194" t="s">
        <v>117</v>
      </c>
    </row>
    <row r="5" spans="1:20" s="54" customFormat="1" ht="45" x14ac:dyDescent="0.3">
      <c r="A5" s="227"/>
      <c r="B5" s="206"/>
      <c r="C5" s="251"/>
      <c r="D5" s="206"/>
      <c r="E5" s="103">
        <v>2</v>
      </c>
      <c r="F5" s="96" t="s">
        <v>26</v>
      </c>
      <c r="G5" s="11" t="s">
        <v>54</v>
      </c>
      <c r="H5" s="103">
        <v>800</v>
      </c>
      <c r="I5" s="114">
        <v>0.6</v>
      </c>
      <c r="J5" s="114">
        <v>0.8</v>
      </c>
      <c r="K5" s="251"/>
      <c r="L5" s="206"/>
      <c r="M5" s="206"/>
      <c r="N5" s="251"/>
      <c r="O5" s="206"/>
      <c r="P5" s="206"/>
      <c r="Q5" s="350"/>
      <c r="R5" s="206"/>
      <c r="S5" s="206"/>
      <c r="T5" s="196"/>
    </row>
    <row r="6" spans="1:20" s="54" customFormat="1" ht="45" x14ac:dyDescent="0.3">
      <c r="A6" s="227"/>
      <c r="B6" s="206" t="s">
        <v>51</v>
      </c>
      <c r="C6" s="251" t="s">
        <v>52</v>
      </c>
      <c r="D6" s="206" t="s">
        <v>45</v>
      </c>
      <c r="E6" s="103">
        <v>1</v>
      </c>
      <c r="F6" s="96" t="s">
        <v>53</v>
      </c>
      <c r="G6" s="11" t="s">
        <v>54</v>
      </c>
      <c r="H6" s="103">
        <v>800</v>
      </c>
      <c r="I6" s="114">
        <v>0.6</v>
      </c>
      <c r="J6" s="114">
        <v>0.8</v>
      </c>
      <c r="K6" s="251" t="s">
        <v>251</v>
      </c>
      <c r="L6" s="206" t="s">
        <v>46</v>
      </c>
      <c r="M6" s="206" t="s">
        <v>42</v>
      </c>
      <c r="N6" s="251" t="s">
        <v>19</v>
      </c>
      <c r="O6" s="350">
        <v>25000</v>
      </c>
      <c r="P6" s="350">
        <v>50000</v>
      </c>
      <c r="Q6" s="350" t="s">
        <v>19</v>
      </c>
      <c r="R6" s="206">
        <v>8</v>
      </c>
      <c r="S6" s="206">
        <v>1</v>
      </c>
      <c r="T6" s="196"/>
    </row>
    <row r="7" spans="1:20" s="54" customFormat="1" ht="45" x14ac:dyDescent="0.3">
      <c r="A7" s="227"/>
      <c r="B7" s="206"/>
      <c r="C7" s="251"/>
      <c r="D7" s="206"/>
      <c r="E7" s="103">
        <v>2</v>
      </c>
      <c r="F7" s="96" t="s">
        <v>26</v>
      </c>
      <c r="G7" s="11" t="s">
        <v>54</v>
      </c>
      <c r="H7" s="103">
        <v>800</v>
      </c>
      <c r="I7" s="114">
        <v>0.6</v>
      </c>
      <c r="J7" s="114">
        <v>0.8</v>
      </c>
      <c r="K7" s="251"/>
      <c r="L7" s="206"/>
      <c r="M7" s="206"/>
      <c r="N7" s="251"/>
      <c r="O7" s="350"/>
      <c r="P7" s="350"/>
      <c r="Q7" s="350"/>
      <c r="R7" s="206"/>
      <c r="S7" s="206"/>
      <c r="T7" s="196"/>
    </row>
    <row r="8" spans="1:20" s="54" customFormat="1" ht="45" x14ac:dyDescent="0.3">
      <c r="A8" s="227"/>
      <c r="B8" s="206" t="s">
        <v>51</v>
      </c>
      <c r="C8" s="251" t="s">
        <v>52</v>
      </c>
      <c r="D8" s="206" t="s">
        <v>45</v>
      </c>
      <c r="E8" s="103">
        <v>1</v>
      </c>
      <c r="F8" s="96" t="s">
        <v>53</v>
      </c>
      <c r="G8" s="11" t="s">
        <v>54</v>
      </c>
      <c r="H8" s="103">
        <v>800</v>
      </c>
      <c r="I8" s="114">
        <v>0.6</v>
      </c>
      <c r="J8" s="114">
        <v>0.8</v>
      </c>
      <c r="K8" s="251" t="s">
        <v>219</v>
      </c>
      <c r="L8" s="206" t="s">
        <v>46</v>
      </c>
      <c r="M8" s="206" t="s">
        <v>42</v>
      </c>
      <c r="N8" s="251" t="s">
        <v>19</v>
      </c>
      <c r="O8" s="350">
        <v>50000</v>
      </c>
      <c r="P8" s="350">
        <v>100000</v>
      </c>
      <c r="Q8" s="350" t="s">
        <v>19</v>
      </c>
      <c r="R8" s="206">
        <v>8</v>
      </c>
      <c r="S8" s="206">
        <v>1</v>
      </c>
      <c r="T8" s="196"/>
    </row>
    <row r="9" spans="1:20" s="54" customFormat="1" ht="45" x14ac:dyDescent="0.3">
      <c r="A9" s="227"/>
      <c r="B9" s="206"/>
      <c r="C9" s="251"/>
      <c r="D9" s="206"/>
      <c r="E9" s="103">
        <v>2</v>
      </c>
      <c r="F9" s="96" t="s">
        <v>26</v>
      </c>
      <c r="G9" s="11" t="s">
        <v>54</v>
      </c>
      <c r="H9" s="103">
        <v>800</v>
      </c>
      <c r="I9" s="114">
        <v>0.6</v>
      </c>
      <c r="J9" s="114">
        <v>0.8</v>
      </c>
      <c r="K9" s="251"/>
      <c r="L9" s="206"/>
      <c r="M9" s="206"/>
      <c r="N9" s="251"/>
      <c r="O9" s="350"/>
      <c r="P9" s="350"/>
      <c r="Q9" s="350"/>
      <c r="R9" s="206"/>
      <c r="S9" s="206"/>
      <c r="T9" s="196"/>
    </row>
    <row r="10" spans="1:20" s="54" customFormat="1" ht="45" x14ac:dyDescent="0.3">
      <c r="A10" s="227"/>
      <c r="B10" s="206" t="s">
        <v>55</v>
      </c>
      <c r="C10" s="251" t="s">
        <v>56</v>
      </c>
      <c r="D10" s="206" t="s">
        <v>45</v>
      </c>
      <c r="E10" s="103">
        <v>1</v>
      </c>
      <c r="F10" s="96" t="s">
        <v>53</v>
      </c>
      <c r="G10" s="11" t="s">
        <v>57</v>
      </c>
      <c r="H10" s="103">
        <v>1000</v>
      </c>
      <c r="I10" s="114">
        <v>0.6</v>
      </c>
      <c r="J10" s="114">
        <v>0.8</v>
      </c>
      <c r="K10" s="251" t="s">
        <v>62</v>
      </c>
      <c r="L10" s="206" t="s">
        <v>46</v>
      </c>
      <c r="M10" s="206" t="s">
        <v>42</v>
      </c>
      <c r="N10" s="251" t="s">
        <v>19</v>
      </c>
      <c r="O10" s="350">
        <v>25000</v>
      </c>
      <c r="P10" s="350">
        <v>50000</v>
      </c>
      <c r="Q10" s="350" t="s">
        <v>19</v>
      </c>
      <c r="R10" s="206">
        <v>8</v>
      </c>
      <c r="S10" s="206">
        <v>1</v>
      </c>
      <c r="T10" s="196"/>
    </row>
    <row r="11" spans="1:20" s="54" customFormat="1" ht="45" x14ac:dyDescent="0.3">
      <c r="A11" s="227"/>
      <c r="B11" s="206"/>
      <c r="C11" s="251"/>
      <c r="D11" s="206"/>
      <c r="E11" s="103">
        <v>2</v>
      </c>
      <c r="F11" s="96" t="s">
        <v>26</v>
      </c>
      <c r="G11" s="11" t="s">
        <v>57</v>
      </c>
      <c r="H11" s="103">
        <v>1000</v>
      </c>
      <c r="I11" s="114">
        <v>0.6</v>
      </c>
      <c r="J11" s="114">
        <v>0.8</v>
      </c>
      <c r="K11" s="251"/>
      <c r="L11" s="206"/>
      <c r="M11" s="206"/>
      <c r="N11" s="251"/>
      <c r="O11" s="206"/>
      <c r="P11" s="350"/>
      <c r="Q11" s="350"/>
      <c r="R11" s="206"/>
      <c r="S11" s="206"/>
      <c r="T11" s="196"/>
    </row>
    <row r="12" spans="1:20" s="54" customFormat="1" ht="45" x14ac:dyDescent="0.3">
      <c r="A12" s="227"/>
      <c r="B12" s="206" t="s">
        <v>55</v>
      </c>
      <c r="C12" s="251" t="s">
        <v>56</v>
      </c>
      <c r="D12" s="206" t="s">
        <v>45</v>
      </c>
      <c r="E12" s="103">
        <v>1</v>
      </c>
      <c r="F12" s="96" t="s">
        <v>53</v>
      </c>
      <c r="G12" s="11" t="s">
        <v>57</v>
      </c>
      <c r="H12" s="103">
        <v>1000</v>
      </c>
      <c r="I12" s="114">
        <v>0.6</v>
      </c>
      <c r="J12" s="114">
        <v>0.8</v>
      </c>
      <c r="K12" s="251" t="s">
        <v>251</v>
      </c>
      <c r="L12" s="206" t="s">
        <v>46</v>
      </c>
      <c r="M12" s="206" t="s">
        <v>42</v>
      </c>
      <c r="N12" s="251" t="s">
        <v>19</v>
      </c>
      <c r="O12" s="350">
        <v>25000</v>
      </c>
      <c r="P12" s="350">
        <v>50000</v>
      </c>
      <c r="Q12" s="350" t="s">
        <v>19</v>
      </c>
      <c r="R12" s="206">
        <v>8</v>
      </c>
      <c r="S12" s="206">
        <v>1</v>
      </c>
      <c r="T12" s="196"/>
    </row>
    <row r="13" spans="1:20" s="54" customFormat="1" ht="45" x14ac:dyDescent="0.3">
      <c r="A13" s="227"/>
      <c r="B13" s="206"/>
      <c r="C13" s="251"/>
      <c r="D13" s="206"/>
      <c r="E13" s="103">
        <v>2</v>
      </c>
      <c r="F13" s="96" t="s">
        <v>26</v>
      </c>
      <c r="G13" s="11" t="s">
        <v>57</v>
      </c>
      <c r="H13" s="103">
        <v>1000</v>
      </c>
      <c r="I13" s="114">
        <v>0.6</v>
      </c>
      <c r="J13" s="114">
        <v>0.8</v>
      </c>
      <c r="K13" s="251"/>
      <c r="L13" s="206"/>
      <c r="M13" s="206"/>
      <c r="N13" s="251"/>
      <c r="O13" s="350"/>
      <c r="P13" s="350"/>
      <c r="Q13" s="350"/>
      <c r="R13" s="206"/>
      <c r="S13" s="206"/>
      <c r="T13" s="196"/>
    </row>
    <row r="14" spans="1:20" s="54" customFormat="1" ht="45" x14ac:dyDescent="0.3">
      <c r="A14" s="227"/>
      <c r="B14" s="206" t="s">
        <v>55</v>
      </c>
      <c r="C14" s="251" t="s">
        <v>56</v>
      </c>
      <c r="D14" s="206" t="s">
        <v>45</v>
      </c>
      <c r="E14" s="103">
        <v>1</v>
      </c>
      <c r="F14" s="96" t="s">
        <v>53</v>
      </c>
      <c r="G14" s="11" t="s">
        <v>54</v>
      </c>
      <c r="H14" s="103">
        <v>1000</v>
      </c>
      <c r="I14" s="114">
        <v>0.6</v>
      </c>
      <c r="J14" s="114">
        <v>0.8</v>
      </c>
      <c r="K14" s="251" t="s">
        <v>220</v>
      </c>
      <c r="L14" s="206" t="s">
        <v>46</v>
      </c>
      <c r="M14" s="206" t="s">
        <v>42</v>
      </c>
      <c r="N14" s="251" t="s">
        <v>19</v>
      </c>
      <c r="O14" s="350">
        <v>75000</v>
      </c>
      <c r="P14" s="350">
        <v>150000</v>
      </c>
      <c r="Q14" s="350" t="s">
        <v>19</v>
      </c>
      <c r="R14" s="206">
        <v>8</v>
      </c>
      <c r="S14" s="206">
        <v>1</v>
      </c>
      <c r="T14" s="196"/>
    </row>
    <row r="15" spans="1:20" s="54" customFormat="1" ht="45" x14ac:dyDescent="0.3">
      <c r="A15" s="227"/>
      <c r="B15" s="206"/>
      <c r="C15" s="251"/>
      <c r="D15" s="206"/>
      <c r="E15" s="103">
        <v>2</v>
      </c>
      <c r="F15" s="96" t="s">
        <v>26</v>
      </c>
      <c r="G15" s="11" t="s">
        <v>54</v>
      </c>
      <c r="H15" s="103">
        <v>1000</v>
      </c>
      <c r="I15" s="114">
        <v>0.6</v>
      </c>
      <c r="J15" s="114">
        <v>0.8</v>
      </c>
      <c r="K15" s="251"/>
      <c r="L15" s="206"/>
      <c r="M15" s="206"/>
      <c r="N15" s="251"/>
      <c r="O15" s="206"/>
      <c r="P15" s="350"/>
      <c r="Q15" s="350"/>
      <c r="R15" s="206"/>
      <c r="S15" s="206"/>
      <c r="T15" s="196"/>
    </row>
    <row r="16" spans="1:20" s="54" customFormat="1" ht="45" x14ac:dyDescent="0.3">
      <c r="A16" s="227"/>
      <c r="B16" s="206" t="s">
        <v>55</v>
      </c>
      <c r="C16" s="251" t="s">
        <v>56</v>
      </c>
      <c r="D16" s="206" t="s">
        <v>45</v>
      </c>
      <c r="E16" s="103">
        <v>1</v>
      </c>
      <c r="F16" s="96" t="s">
        <v>53</v>
      </c>
      <c r="G16" s="11" t="s">
        <v>54</v>
      </c>
      <c r="H16" s="103">
        <v>1000</v>
      </c>
      <c r="I16" s="114">
        <v>0.6</v>
      </c>
      <c r="J16" s="114">
        <v>0.8</v>
      </c>
      <c r="K16" s="251" t="s">
        <v>221</v>
      </c>
      <c r="L16" s="206" t="s">
        <v>46</v>
      </c>
      <c r="M16" s="206" t="s">
        <v>42</v>
      </c>
      <c r="N16" s="251" t="s">
        <v>19</v>
      </c>
      <c r="O16" s="350">
        <v>50000</v>
      </c>
      <c r="P16" s="350">
        <v>100000</v>
      </c>
      <c r="Q16" s="350" t="s">
        <v>19</v>
      </c>
      <c r="R16" s="206">
        <v>8</v>
      </c>
      <c r="S16" s="206">
        <v>1</v>
      </c>
      <c r="T16" s="196"/>
    </row>
    <row r="17" spans="1:20" s="54" customFormat="1" ht="45.45" thickBot="1" x14ac:dyDescent="0.35">
      <c r="A17" s="227"/>
      <c r="B17" s="206"/>
      <c r="C17" s="251"/>
      <c r="D17" s="206"/>
      <c r="E17" s="103">
        <v>2</v>
      </c>
      <c r="F17" s="96" t="s">
        <v>26</v>
      </c>
      <c r="G17" s="11" t="s">
        <v>54</v>
      </c>
      <c r="H17" s="103">
        <v>1000</v>
      </c>
      <c r="I17" s="114">
        <v>0.6</v>
      </c>
      <c r="J17" s="114">
        <v>0.8</v>
      </c>
      <c r="K17" s="251"/>
      <c r="L17" s="206"/>
      <c r="M17" s="206"/>
      <c r="N17" s="251"/>
      <c r="O17" s="350"/>
      <c r="P17" s="350"/>
      <c r="Q17" s="350"/>
      <c r="R17" s="206"/>
      <c r="S17" s="206"/>
      <c r="T17" s="196"/>
    </row>
    <row r="18" spans="1:20" s="54" customFormat="1" ht="45" x14ac:dyDescent="0.3">
      <c r="A18" s="227"/>
      <c r="B18" s="206" t="s">
        <v>58</v>
      </c>
      <c r="C18" s="251" t="s">
        <v>59</v>
      </c>
      <c r="D18" s="206" t="s">
        <v>45</v>
      </c>
      <c r="E18" s="103">
        <v>1</v>
      </c>
      <c r="F18" s="96" t="s">
        <v>53</v>
      </c>
      <c r="G18" s="11" t="s">
        <v>57</v>
      </c>
      <c r="H18" s="103">
        <v>200</v>
      </c>
      <c r="I18" s="114">
        <v>0.6</v>
      </c>
      <c r="J18" s="114">
        <v>0.8</v>
      </c>
      <c r="K18" s="251" t="s">
        <v>217</v>
      </c>
      <c r="L18" s="206" t="s">
        <v>46</v>
      </c>
      <c r="M18" s="206" t="s">
        <v>42</v>
      </c>
      <c r="N18" s="251" t="s">
        <v>19</v>
      </c>
      <c r="O18" s="354">
        <v>100000</v>
      </c>
      <c r="P18" s="354">
        <v>200000</v>
      </c>
      <c r="Q18" s="350" t="s">
        <v>19</v>
      </c>
      <c r="R18" s="206">
        <v>8</v>
      </c>
      <c r="S18" s="206">
        <v>1</v>
      </c>
      <c r="T18" s="196"/>
    </row>
    <row r="19" spans="1:20" s="54" customFormat="1" ht="45" x14ac:dyDescent="0.3">
      <c r="A19" s="227"/>
      <c r="B19" s="206"/>
      <c r="C19" s="251"/>
      <c r="D19" s="206"/>
      <c r="E19" s="103">
        <v>2</v>
      </c>
      <c r="F19" s="96" t="s">
        <v>26</v>
      </c>
      <c r="G19" s="11" t="s">
        <v>57</v>
      </c>
      <c r="H19" s="103">
        <v>200</v>
      </c>
      <c r="I19" s="114">
        <v>0.6</v>
      </c>
      <c r="J19" s="114">
        <v>0.8</v>
      </c>
      <c r="K19" s="251"/>
      <c r="L19" s="206"/>
      <c r="M19" s="206"/>
      <c r="N19" s="251"/>
      <c r="O19" s="206"/>
      <c r="P19" s="206"/>
      <c r="Q19" s="350"/>
      <c r="R19" s="206"/>
      <c r="S19" s="206"/>
      <c r="T19" s="196"/>
    </row>
    <row r="20" spans="1:20" s="54" customFormat="1" ht="45" x14ac:dyDescent="0.3">
      <c r="A20" s="227"/>
      <c r="B20" s="206" t="s">
        <v>58</v>
      </c>
      <c r="C20" s="251" t="s">
        <v>59</v>
      </c>
      <c r="D20" s="206" t="s">
        <v>45</v>
      </c>
      <c r="E20" s="103">
        <v>1</v>
      </c>
      <c r="F20" s="96" t="s">
        <v>53</v>
      </c>
      <c r="G20" s="11" t="s">
        <v>57</v>
      </c>
      <c r="H20" s="103">
        <v>200</v>
      </c>
      <c r="I20" s="114">
        <v>0.6</v>
      </c>
      <c r="J20" s="114">
        <v>0.8</v>
      </c>
      <c r="K20" s="251" t="s">
        <v>251</v>
      </c>
      <c r="L20" s="206" t="s">
        <v>46</v>
      </c>
      <c r="M20" s="206" t="s">
        <v>42</v>
      </c>
      <c r="N20" s="251" t="s">
        <v>19</v>
      </c>
      <c r="O20" s="350">
        <v>25000</v>
      </c>
      <c r="P20" s="350">
        <v>50000</v>
      </c>
      <c r="Q20" s="350" t="s">
        <v>19</v>
      </c>
      <c r="R20" s="206">
        <v>8</v>
      </c>
      <c r="S20" s="206">
        <v>1</v>
      </c>
      <c r="T20" s="196"/>
    </row>
    <row r="21" spans="1:20" s="54" customFormat="1" ht="45" x14ac:dyDescent="0.3">
      <c r="A21" s="227"/>
      <c r="B21" s="206"/>
      <c r="C21" s="251"/>
      <c r="D21" s="206"/>
      <c r="E21" s="103">
        <v>2</v>
      </c>
      <c r="F21" s="96" t="s">
        <v>26</v>
      </c>
      <c r="G21" s="11" t="s">
        <v>57</v>
      </c>
      <c r="H21" s="103">
        <v>200</v>
      </c>
      <c r="I21" s="114">
        <v>0.6</v>
      </c>
      <c r="J21" s="114">
        <v>0.8</v>
      </c>
      <c r="K21" s="251"/>
      <c r="L21" s="206"/>
      <c r="M21" s="206"/>
      <c r="N21" s="251"/>
      <c r="O21" s="350"/>
      <c r="P21" s="350"/>
      <c r="Q21" s="350"/>
      <c r="R21" s="206"/>
      <c r="S21" s="206"/>
      <c r="T21" s="196"/>
    </row>
    <row r="22" spans="1:20" s="54" customFormat="1" ht="45" x14ac:dyDescent="0.3">
      <c r="A22" s="227"/>
      <c r="B22" s="206" t="s">
        <v>58</v>
      </c>
      <c r="C22" s="251" t="s">
        <v>59</v>
      </c>
      <c r="D22" s="206" t="s">
        <v>45</v>
      </c>
      <c r="E22" s="103">
        <v>1</v>
      </c>
      <c r="F22" s="96" t="s">
        <v>53</v>
      </c>
      <c r="G22" s="11" t="s">
        <v>57</v>
      </c>
      <c r="H22" s="103">
        <v>200</v>
      </c>
      <c r="I22" s="114">
        <v>0.6</v>
      </c>
      <c r="J22" s="114">
        <v>0.8</v>
      </c>
      <c r="K22" s="251" t="s">
        <v>219</v>
      </c>
      <c r="L22" s="206" t="s">
        <v>46</v>
      </c>
      <c r="M22" s="206" t="s">
        <v>42</v>
      </c>
      <c r="N22" s="251" t="s">
        <v>19</v>
      </c>
      <c r="O22" s="350">
        <v>50000</v>
      </c>
      <c r="P22" s="350">
        <v>100000</v>
      </c>
      <c r="Q22" s="350" t="s">
        <v>19</v>
      </c>
      <c r="R22" s="206">
        <v>8</v>
      </c>
      <c r="S22" s="206">
        <v>1</v>
      </c>
      <c r="T22" s="196"/>
    </row>
    <row r="23" spans="1:20" s="54" customFormat="1" ht="45.45" thickBot="1" x14ac:dyDescent="0.35">
      <c r="A23" s="227"/>
      <c r="B23" s="206"/>
      <c r="C23" s="251"/>
      <c r="D23" s="206"/>
      <c r="E23" s="103">
        <v>2</v>
      </c>
      <c r="F23" s="96" t="s">
        <v>26</v>
      </c>
      <c r="G23" s="11" t="s">
        <v>57</v>
      </c>
      <c r="H23" s="103">
        <v>200</v>
      </c>
      <c r="I23" s="114">
        <v>0.6</v>
      </c>
      <c r="J23" s="114">
        <v>0.8</v>
      </c>
      <c r="K23" s="251"/>
      <c r="L23" s="206"/>
      <c r="M23" s="206"/>
      <c r="N23" s="251"/>
      <c r="O23" s="350"/>
      <c r="P23" s="350"/>
      <c r="Q23" s="350"/>
      <c r="R23" s="206"/>
      <c r="S23" s="206"/>
      <c r="T23" s="196"/>
    </row>
    <row r="24" spans="1:20" s="54" customFormat="1" ht="45" x14ac:dyDescent="0.3">
      <c r="A24" s="227"/>
      <c r="B24" s="206" t="s">
        <v>119</v>
      </c>
      <c r="C24" s="251" t="s">
        <v>118</v>
      </c>
      <c r="D24" s="206" t="s">
        <v>45</v>
      </c>
      <c r="E24" s="103">
        <v>1</v>
      </c>
      <c r="F24" s="96" t="s">
        <v>53</v>
      </c>
      <c r="G24" s="11" t="s">
        <v>57</v>
      </c>
      <c r="H24" s="103">
        <v>3000</v>
      </c>
      <c r="I24" s="114">
        <v>0.6</v>
      </c>
      <c r="J24" s="114">
        <v>0.8</v>
      </c>
      <c r="K24" s="251" t="s">
        <v>217</v>
      </c>
      <c r="L24" s="206" t="s">
        <v>46</v>
      </c>
      <c r="M24" s="206" t="s">
        <v>42</v>
      </c>
      <c r="N24" s="251" t="s">
        <v>19</v>
      </c>
      <c r="O24" s="354">
        <v>100000</v>
      </c>
      <c r="P24" s="354">
        <v>200000</v>
      </c>
      <c r="Q24" s="350" t="s">
        <v>19</v>
      </c>
      <c r="R24" s="206">
        <v>8</v>
      </c>
      <c r="S24" s="206">
        <v>1</v>
      </c>
      <c r="T24" s="196"/>
    </row>
    <row r="25" spans="1:20" s="54" customFormat="1" ht="45" x14ac:dyDescent="0.3">
      <c r="A25" s="227"/>
      <c r="B25" s="206"/>
      <c r="C25" s="251"/>
      <c r="D25" s="206"/>
      <c r="E25" s="103">
        <v>2</v>
      </c>
      <c r="F25" s="96" t="s">
        <v>26</v>
      </c>
      <c r="G25" s="11" t="s">
        <v>57</v>
      </c>
      <c r="H25" s="103">
        <v>3000</v>
      </c>
      <c r="I25" s="114">
        <v>0.6</v>
      </c>
      <c r="J25" s="114">
        <v>0.8</v>
      </c>
      <c r="K25" s="251"/>
      <c r="L25" s="206"/>
      <c r="M25" s="206"/>
      <c r="N25" s="251"/>
      <c r="O25" s="206"/>
      <c r="P25" s="206"/>
      <c r="Q25" s="350"/>
      <c r="R25" s="206"/>
      <c r="S25" s="206"/>
      <c r="T25" s="196"/>
    </row>
    <row r="26" spans="1:20" s="54" customFormat="1" ht="45" x14ac:dyDescent="0.3">
      <c r="A26" s="227"/>
      <c r="B26" s="206" t="s">
        <v>119</v>
      </c>
      <c r="C26" s="251" t="s">
        <v>118</v>
      </c>
      <c r="D26" s="206" t="s">
        <v>45</v>
      </c>
      <c r="E26" s="103">
        <v>1</v>
      </c>
      <c r="F26" s="96" t="s">
        <v>53</v>
      </c>
      <c r="G26" s="11" t="s">
        <v>57</v>
      </c>
      <c r="H26" s="103">
        <v>3000</v>
      </c>
      <c r="I26" s="114">
        <v>0.6</v>
      </c>
      <c r="J26" s="114">
        <v>0.8</v>
      </c>
      <c r="K26" s="251" t="s">
        <v>251</v>
      </c>
      <c r="L26" s="206" t="s">
        <v>46</v>
      </c>
      <c r="M26" s="206" t="s">
        <v>42</v>
      </c>
      <c r="N26" s="251" t="s">
        <v>19</v>
      </c>
      <c r="O26" s="350">
        <v>25000</v>
      </c>
      <c r="P26" s="350">
        <v>50000</v>
      </c>
      <c r="Q26" s="350" t="s">
        <v>19</v>
      </c>
      <c r="R26" s="206">
        <v>8</v>
      </c>
      <c r="S26" s="206">
        <v>1</v>
      </c>
      <c r="T26" s="196"/>
    </row>
    <row r="27" spans="1:20" s="54" customFormat="1" ht="45" x14ac:dyDescent="0.3">
      <c r="A27" s="227"/>
      <c r="B27" s="206"/>
      <c r="C27" s="251"/>
      <c r="D27" s="206"/>
      <c r="E27" s="103">
        <v>2</v>
      </c>
      <c r="F27" s="96" t="s">
        <v>26</v>
      </c>
      <c r="G27" s="11" t="s">
        <v>57</v>
      </c>
      <c r="H27" s="103">
        <v>3000</v>
      </c>
      <c r="I27" s="114">
        <v>0.6</v>
      </c>
      <c r="J27" s="114">
        <v>0.8</v>
      </c>
      <c r="K27" s="251"/>
      <c r="L27" s="206"/>
      <c r="M27" s="206"/>
      <c r="N27" s="251"/>
      <c r="O27" s="350"/>
      <c r="P27" s="350"/>
      <c r="Q27" s="350"/>
      <c r="R27" s="206"/>
      <c r="S27" s="206"/>
      <c r="T27" s="196"/>
    </row>
    <row r="28" spans="1:20" s="54" customFormat="1" ht="45" x14ac:dyDescent="0.3">
      <c r="A28" s="227"/>
      <c r="B28" s="206" t="s">
        <v>119</v>
      </c>
      <c r="C28" s="251" t="s">
        <v>118</v>
      </c>
      <c r="D28" s="206" t="s">
        <v>45</v>
      </c>
      <c r="E28" s="103">
        <v>1</v>
      </c>
      <c r="F28" s="96" t="s">
        <v>53</v>
      </c>
      <c r="G28" s="11" t="s">
        <v>57</v>
      </c>
      <c r="H28" s="103">
        <v>3000</v>
      </c>
      <c r="I28" s="114">
        <v>0.6</v>
      </c>
      <c r="J28" s="114">
        <v>0.8</v>
      </c>
      <c r="K28" s="251" t="s">
        <v>219</v>
      </c>
      <c r="L28" s="206" t="s">
        <v>46</v>
      </c>
      <c r="M28" s="206" t="s">
        <v>42</v>
      </c>
      <c r="N28" s="251" t="s">
        <v>19</v>
      </c>
      <c r="O28" s="350">
        <v>50000</v>
      </c>
      <c r="P28" s="350">
        <v>100000</v>
      </c>
      <c r="Q28" s="350" t="s">
        <v>19</v>
      </c>
      <c r="R28" s="206">
        <v>8</v>
      </c>
      <c r="S28" s="206">
        <v>1</v>
      </c>
      <c r="T28" s="196"/>
    </row>
    <row r="29" spans="1:20" s="54" customFormat="1" ht="45.45" thickBot="1" x14ac:dyDescent="0.35">
      <c r="A29" s="227"/>
      <c r="B29" s="206"/>
      <c r="C29" s="251"/>
      <c r="D29" s="206"/>
      <c r="E29" s="103">
        <v>2</v>
      </c>
      <c r="F29" s="96" t="s">
        <v>26</v>
      </c>
      <c r="G29" s="11" t="s">
        <v>57</v>
      </c>
      <c r="H29" s="103">
        <v>3000</v>
      </c>
      <c r="I29" s="114">
        <v>0.6</v>
      </c>
      <c r="J29" s="114">
        <v>0.8</v>
      </c>
      <c r="K29" s="251"/>
      <c r="L29" s="206"/>
      <c r="M29" s="206"/>
      <c r="N29" s="251"/>
      <c r="O29" s="350"/>
      <c r="P29" s="350"/>
      <c r="Q29" s="350"/>
      <c r="R29" s="206"/>
      <c r="S29" s="206"/>
      <c r="T29" s="196"/>
    </row>
    <row r="30" spans="1:20" s="54" customFormat="1" ht="45" x14ac:dyDescent="0.3">
      <c r="A30" s="227"/>
      <c r="B30" s="206" t="s">
        <v>61</v>
      </c>
      <c r="C30" s="251" t="s">
        <v>60</v>
      </c>
      <c r="D30" s="206" t="s">
        <v>45</v>
      </c>
      <c r="E30" s="103">
        <v>1</v>
      </c>
      <c r="F30" s="96" t="s">
        <v>53</v>
      </c>
      <c r="G30" s="11" t="s">
        <v>54</v>
      </c>
      <c r="H30" s="103">
        <v>1000</v>
      </c>
      <c r="I30" s="114">
        <v>0.6</v>
      </c>
      <c r="J30" s="114">
        <v>0.8</v>
      </c>
      <c r="K30" s="251" t="s">
        <v>217</v>
      </c>
      <c r="L30" s="206" t="s">
        <v>46</v>
      </c>
      <c r="M30" s="206" t="s">
        <v>42</v>
      </c>
      <c r="N30" s="251" t="s">
        <v>19</v>
      </c>
      <c r="O30" s="354">
        <v>100000</v>
      </c>
      <c r="P30" s="354">
        <v>200000</v>
      </c>
      <c r="Q30" s="350" t="s">
        <v>19</v>
      </c>
      <c r="R30" s="206">
        <v>8</v>
      </c>
      <c r="S30" s="206">
        <v>1</v>
      </c>
      <c r="T30" s="196"/>
    </row>
    <row r="31" spans="1:20" s="54" customFormat="1" ht="45" x14ac:dyDescent="0.3">
      <c r="A31" s="227"/>
      <c r="B31" s="206"/>
      <c r="C31" s="251"/>
      <c r="D31" s="206"/>
      <c r="E31" s="103">
        <v>2</v>
      </c>
      <c r="F31" s="96" t="s">
        <v>26</v>
      </c>
      <c r="G31" s="11" t="s">
        <v>54</v>
      </c>
      <c r="H31" s="103">
        <v>1000</v>
      </c>
      <c r="I31" s="114">
        <v>0.6</v>
      </c>
      <c r="J31" s="114">
        <v>0.8</v>
      </c>
      <c r="K31" s="251"/>
      <c r="L31" s="206"/>
      <c r="M31" s="206"/>
      <c r="N31" s="251"/>
      <c r="O31" s="206"/>
      <c r="P31" s="206"/>
      <c r="Q31" s="350"/>
      <c r="R31" s="206"/>
      <c r="S31" s="206"/>
      <c r="T31" s="196"/>
    </row>
    <row r="32" spans="1:20" s="54" customFormat="1" ht="45" x14ac:dyDescent="0.3">
      <c r="A32" s="227"/>
      <c r="B32" s="206" t="s">
        <v>61</v>
      </c>
      <c r="C32" s="251" t="s">
        <v>60</v>
      </c>
      <c r="D32" s="206" t="s">
        <v>45</v>
      </c>
      <c r="E32" s="103">
        <v>1</v>
      </c>
      <c r="F32" s="96" t="s">
        <v>53</v>
      </c>
      <c r="G32" s="11" t="s">
        <v>54</v>
      </c>
      <c r="H32" s="103">
        <v>1000</v>
      </c>
      <c r="I32" s="114">
        <v>0.6</v>
      </c>
      <c r="J32" s="114">
        <v>0.8</v>
      </c>
      <c r="K32" s="251" t="s">
        <v>251</v>
      </c>
      <c r="L32" s="206" t="s">
        <v>46</v>
      </c>
      <c r="M32" s="206" t="s">
        <v>42</v>
      </c>
      <c r="N32" s="251" t="s">
        <v>19</v>
      </c>
      <c r="O32" s="350">
        <v>25000</v>
      </c>
      <c r="P32" s="350">
        <v>50000</v>
      </c>
      <c r="Q32" s="350" t="s">
        <v>19</v>
      </c>
      <c r="R32" s="206">
        <v>8</v>
      </c>
      <c r="S32" s="206">
        <v>1</v>
      </c>
      <c r="T32" s="196"/>
    </row>
    <row r="33" spans="1:20" s="54" customFormat="1" ht="45" x14ac:dyDescent="0.3">
      <c r="A33" s="227"/>
      <c r="B33" s="206"/>
      <c r="C33" s="251"/>
      <c r="D33" s="206"/>
      <c r="E33" s="103">
        <v>2</v>
      </c>
      <c r="F33" s="96" t="s">
        <v>26</v>
      </c>
      <c r="G33" s="11" t="s">
        <v>54</v>
      </c>
      <c r="H33" s="103">
        <v>1000</v>
      </c>
      <c r="I33" s="114">
        <v>0.6</v>
      </c>
      <c r="J33" s="114">
        <v>0.8</v>
      </c>
      <c r="K33" s="251"/>
      <c r="L33" s="206"/>
      <c r="M33" s="206"/>
      <c r="N33" s="251"/>
      <c r="O33" s="350"/>
      <c r="P33" s="350"/>
      <c r="Q33" s="350"/>
      <c r="R33" s="206"/>
      <c r="S33" s="206"/>
      <c r="T33" s="196"/>
    </row>
    <row r="34" spans="1:20" s="54" customFormat="1" ht="45" x14ac:dyDescent="0.3">
      <c r="A34" s="227"/>
      <c r="B34" s="206" t="s">
        <v>61</v>
      </c>
      <c r="C34" s="251" t="s">
        <v>60</v>
      </c>
      <c r="D34" s="206" t="s">
        <v>45</v>
      </c>
      <c r="E34" s="103">
        <v>1</v>
      </c>
      <c r="F34" s="96" t="s">
        <v>53</v>
      </c>
      <c r="G34" s="11" t="s">
        <v>54</v>
      </c>
      <c r="H34" s="103">
        <v>1000</v>
      </c>
      <c r="I34" s="114">
        <v>0.6</v>
      </c>
      <c r="J34" s="114">
        <v>0.8</v>
      </c>
      <c r="K34" s="251" t="s">
        <v>219</v>
      </c>
      <c r="L34" s="206" t="s">
        <v>46</v>
      </c>
      <c r="M34" s="206" t="s">
        <v>42</v>
      </c>
      <c r="N34" s="251" t="s">
        <v>19</v>
      </c>
      <c r="O34" s="350">
        <v>50000</v>
      </c>
      <c r="P34" s="350">
        <v>100000</v>
      </c>
      <c r="Q34" s="350" t="s">
        <v>19</v>
      </c>
      <c r="R34" s="206">
        <v>8</v>
      </c>
      <c r="S34" s="206">
        <v>1</v>
      </c>
      <c r="T34" s="196"/>
    </row>
    <row r="35" spans="1:20" s="54" customFormat="1" ht="45" x14ac:dyDescent="0.3">
      <c r="A35" s="227"/>
      <c r="B35" s="206"/>
      <c r="C35" s="251"/>
      <c r="D35" s="206"/>
      <c r="E35" s="103">
        <v>2</v>
      </c>
      <c r="F35" s="96" t="s">
        <v>26</v>
      </c>
      <c r="G35" s="11" t="s">
        <v>54</v>
      </c>
      <c r="H35" s="103">
        <v>1000</v>
      </c>
      <c r="I35" s="114">
        <v>0.6</v>
      </c>
      <c r="J35" s="114">
        <v>0.8</v>
      </c>
      <c r="K35" s="251"/>
      <c r="L35" s="206"/>
      <c r="M35" s="206"/>
      <c r="N35" s="251"/>
      <c r="O35" s="350"/>
      <c r="P35" s="350"/>
      <c r="Q35" s="350"/>
      <c r="R35" s="206"/>
      <c r="S35" s="206"/>
      <c r="T35" s="196"/>
    </row>
    <row r="36" spans="1:20" s="54" customFormat="1" ht="30.45" customHeight="1" x14ac:dyDescent="0.3">
      <c r="A36" s="227"/>
      <c r="B36" s="206" t="s">
        <v>51</v>
      </c>
      <c r="C36" s="251" t="s">
        <v>52</v>
      </c>
      <c r="D36" s="206" t="s">
        <v>45</v>
      </c>
      <c r="E36" s="103">
        <v>1</v>
      </c>
      <c r="F36" s="96" t="s">
        <v>53</v>
      </c>
      <c r="G36" s="11" t="s">
        <v>130</v>
      </c>
      <c r="H36" s="103">
        <v>800</v>
      </c>
      <c r="I36" s="114">
        <v>0.6</v>
      </c>
      <c r="J36" s="114">
        <v>0.8</v>
      </c>
      <c r="K36" s="206" t="s">
        <v>190</v>
      </c>
      <c r="L36" s="206" t="s">
        <v>46</v>
      </c>
      <c r="M36" s="206" t="s">
        <v>42</v>
      </c>
      <c r="N36" s="251" t="s">
        <v>19</v>
      </c>
      <c r="O36" s="264">
        <v>30000</v>
      </c>
      <c r="P36" s="264">
        <v>60000</v>
      </c>
      <c r="Q36" s="350" t="s">
        <v>19</v>
      </c>
      <c r="R36" s="206">
        <v>2</v>
      </c>
      <c r="S36" s="206">
        <v>1</v>
      </c>
      <c r="T36" s="196"/>
    </row>
    <row r="37" spans="1:20" s="54" customFormat="1" ht="45" x14ac:dyDescent="0.3">
      <c r="A37" s="227"/>
      <c r="B37" s="206"/>
      <c r="C37" s="251"/>
      <c r="D37" s="206"/>
      <c r="E37" s="103">
        <v>2</v>
      </c>
      <c r="F37" s="96" t="s">
        <v>26</v>
      </c>
      <c r="G37" s="11" t="s">
        <v>130</v>
      </c>
      <c r="H37" s="103">
        <v>800</v>
      </c>
      <c r="I37" s="114">
        <v>0.6</v>
      </c>
      <c r="J37" s="114">
        <v>0.8</v>
      </c>
      <c r="K37" s="206"/>
      <c r="L37" s="206"/>
      <c r="M37" s="206"/>
      <c r="N37" s="251"/>
      <c r="O37" s="263"/>
      <c r="P37" s="263"/>
      <c r="Q37" s="350"/>
      <c r="R37" s="206"/>
      <c r="S37" s="206"/>
      <c r="T37" s="196"/>
    </row>
    <row r="38" spans="1:20" s="54" customFormat="1" ht="30.45" customHeight="1" x14ac:dyDescent="0.3">
      <c r="A38" s="227"/>
      <c r="B38" s="206" t="s">
        <v>55</v>
      </c>
      <c r="C38" s="251" t="s">
        <v>56</v>
      </c>
      <c r="D38" s="206" t="s">
        <v>45</v>
      </c>
      <c r="E38" s="103">
        <v>1</v>
      </c>
      <c r="F38" s="96" t="s">
        <v>53</v>
      </c>
      <c r="G38" s="11" t="s">
        <v>130</v>
      </c>
      <c r="H38" s="103">
        <v>1000</v>
      </c>
      <c r="I38" s="114">
        <v>0.6</v>
      </c>
      <c r="J38" s="114">
        <v>0.8</v>
      </c>
      <c r="K38" s="206" t="s">
        <v>190</v>
      </c>
      <c r="L38" s="206" t="s">
        <v>46</v>
      </c>
      <c r="M38" s="206" t="s">
        <v>42</v>
      </c>
      <c r="N38" s="251" t="s">
        <v>19</v>
      </c>
      <c r="O38" s="264">
        <v>30000</v>
      </c>
      <c r="P38" s="264">
        <v>60000</v>
      </c>
      <c r="Q38" s="350" t="s">
        <v>19</v>
      </c>
      <c r="R38" s="206">
        <v>2</v>
      </c>
      <c r="S38" s="206">
        <v>1</v>
      </c>
      <c r="T38" s="196"/>
    </row>
    <row r="39" spans="1:20" s="54" customFormat="1" ht="45" x14ac:dyDescent="0.3">
      <c r="A39" s="227"/>
      <c r="B39" s="206"/>
      <c r="C39" s="251"/>
      <c r="D39" s="206"/>
      <c r="E39" s="103">
        <v>2</v>
      </c>
      <c r="F39" s="96" t="s">
        <v>26</v>
      </c>
      <c r="G39" s="11" t="s">
        <v>130</v>
      </c>
      <c r="H39" s="103">
        <v>1000</v>
      </c>
      <c r="I39" s="114">
        <v>0.6</v>
      </c>
      <c r="J39" s="114">
        <v>0.8</v>
      </c>
      <c r="K39" s="206"/>
      <c r="L39" s="206"/>
      <c r="M39" s="206"/>
      <c r="N39" s="251"/>
      <c r="O39" s="263"/>
      <c r="P39" s="263"/>
      <c r="Q39" s="350"/>
      <c r="R39" s="206"/>
      <c r="S39" s="206"/>
      <c r="T39" s="196"/>
    </row>
    <row r="40" spans="1:20" s="54" customFormat="1" ht="30.45" customHeight="1" x14ac:dyDescent="0.3">
      <c r="A40" s="227"/>
      <c r="B40" s="206" t="s">
        <v>58</v>
      </c>
      <c r="C40" s="251" t="s">
        <v>59</v>
      </c>
      <c r="D40" s="206" t="s">
        <v>45</v>
      </c>
      <c r="E40" s="103">
        <v>1</v>
      </c>
      <c r="F40" s="96" t="s">
        <v>53</v>
      </c>
      <c r="G40" s="11" t="s">
        <v>130</v>
      </c>
      <c r="H40" s="103">
        <v>200</v>
      </c>
      <c r="I40" s="114">
        <v>0.6</v>
      </c>
      <c r="J40" s="114">
        <v>0.8</v>
      </c>
      <c r="K40" s="206" t="s">
        <v>190</v>
      </c>
      <c r="L40" s="206" t="s">
        <v>46</v>
      </c>
      <c r="M40" s="206" t="s">
        <v>42</v>
      </c>
      <c r="N40" s="251" t="s">
        <v>19</v>
      </c>
      <c r="O40" s="350">
        <v>30000</v>
      </c>
      <c r="P40" s="350">
        <v>60000</v>
      </c>
      <c r="Q40" s="350" t="s">
        <v>19</v>
      </c>
      <c r="R40" s="206">
        <v>2</v>
      </c>
      <c r="S40" s="206">
        <v>1</v>
      </c>
      <c r="T40" s="196"/>
    </row>
    <row r="41" spans="1:20" s="54" customFormat="1" ht="45" x14ac:dyDescent="0.3">
      <c r="A41" s="227"/>
      <c r="B41" s="206"/>
      <c r="C41" s="251"/>
      <c r="D41" s="206"/>
      <c r="E41" s="103">
        <v>2</v>
      </c>
      <c r="F41" s="96" t="s">
        <v>26</v>
      </c>
      <c r="G41" s="11" t="s">
        <v>130</v>
      </c>
      <c r="H41" s="103">
        <v>200</v>
      </c>
      <c r="I41" s="114">
        <v>0.6</v>
      </c>
      <c r="J41" s="114">
        <v>0.8</v>
      </c>
      <c r="K41" s="206"/>
      <c r="L41" s="206"/>
      <c r="M41" s="206"/>
      <c r="N41" s="251"/>
      <c r="O41" s="206"/>
      <c r="P41" s="206"/>
      <c r="Q41" s="350"/>
      <c r="R41" s="206"/>
      <c r="S41" s="206"/>
      <c r="T41" s="196"/>
    </row>
    <row r="42" spans="1:20" s="54" customFormat="1" ht="30.45" customHeight="1" x14ac:dyDescent="0.3">
      <c r="A42" s="227"/>
      <c r="B42" s="206" t="s">
        <v>119</v>
      </c>
      <c r="C42" s="251" t="s">
        <v>118</v>
      </c>
      <c r="D42" s="206" t="s">
        <v>45</v>
      </c>
      <c r="E42" s="103">
        <v>1</v>
      </c>
      <c r="F42" s="96" t="s">
        <v>53</v>
      </c>
      <c r="G42" s="11" t="s">
        <v>130</v>
      </c>
      <c r="H42" s="103">
        <v>3000</v>
      </c>
      <c r="I42" s="114">
        <v>0.6</v>
      </c>
      <c r="J42" s="114">
        <v>0.8</v>
      </c>
      <c r="K42" s="206" t="s">
        <v>190</v>
      </c>
      <c r="L42" s="206" t="s">
        <v>46</v>
      </c>
      <c r="M42" s="206" t="s">
        <v>42</v>
      </c>
      <c r="N42" s="251" t="s">
        <v>19</v>
      </c>
      <c r="O42" s="350">
        <v>30000</v>
      </c>
      <c r="P42" s="350">
        <v>60000</v>
      </c>
      <c r="Q42" s="350" t="s">
        <v>19</v>
      </c>
      <c r="R42" s="206">
        <v>2</v>
      </c>
      <c r="S42" s="206">
        <v>1</v>
      </c>
      <c r="T42" s="196"/>
    </row>
    <row r="43" spans="1:20" s="54" customFormat="1" ht="45" x14ac:dyDescent="0.3">
      <c r="A43" s="227"/>
      <c r="B43" s="206"/>
      <c r="C43" s="251"/>
      <c r="D43" s="206"/>
      <c r="E43" s="103">
        <v>2</v>
      </c>
      <c r="F43" s="96" t="s">
        <v>26</v>
      </c>
      <c r="G43" s="11" t="s">
        <v>130</v>
      </c>
      <c r="H43" s="103">
        <v>3000</v>
      </c>
      <c r="I43" s="114">
        <v>0.6</v>
      </c>
      <c r="J43" s="114">
        <v>0.8</v>
      </c>
      <c r="K43" s="206"/>
      <c r="L43" s="206"/>
      <c r="M43" s="206"/>
      <c r="N43" s="251"/>
      <c r="O43" s="206"/>
      <c r="P43" s="206"/>
      <c r="Q43" s="350"/>
      <c r="R43" s="206"/>
      <c r="S43" s="206"/>
      <c r="T43" s="196"/>
    </row>
    <row r="44" spans="1:20" s="54" customFormat="1" ht="30.45" customHeight="1" x14ac:dyDescent="0.3">
      <c r="A44" s="227"/>
      <c r="B44" s="206" t="s">
        <v>61</v>
      </c>
      <c r="C44" s="251" t="s">
        <v>60</v>
      </c>
      <c r="D44" s="206" t="s">
        <v>45</v>
      </c>
      <c r="E44" s="103">
        <v>1</v>
      </c>
      <c r="F44" s="96" t="s">
        <v>53</v>
      </c>
      <c r="G44" s="11" t="s">
        <v>130</v>
      </c>
      <c r="H44" s="103">
        <v>1000</v>
      </c>
      <c r="I44" s="114">
        <v>0.6</v>
      </c>
      <c r="J44" s="114">
        <v>0.8</v>
      </c>
      <c r="K44" s="206" t="s">
        <v>190</v>
      </c>
      <c r="L44" s="206" t="s">
        <v>46</v>
      </c>
      <c r="M44" s="206" t="s">
        <v>42</v>
      </c>
      <c r="N44" s="251" t="s">
        <v>19</v>
      </c>
      <c r="O44" s="350">
        <v>25000</v>
      </c>
      <c r="P44" s="350">
        <v>50000</v>
      </c>
      <c r="Q44" s="350" t="s">
        <v>19</v>
      </c>
      <c r="R44" s="206">
        <v>2</v>
      </c>
      <c r="S44" s="206">
        <v>1</v>
      </c>
      <c r="T44" s="196"/>
    </row>
    <row r="45" spans="1:20" s="54" customFormat="1" ht="45.45" thickBot="1" x14ac:dyDescent="0.35">
      <c r="A45" s="238"/>
      <c r="B45" s="382"/>
      <c r="C45" s="383"/>
      <c r="D45" s="382"/>
      <c r="E45" s="112">
        <v>2</v>
      </c>
      <c r="F45" s="111" t="s">
        <v>26</v>
      </c>
      <c r="G45" s="12" t="s">
        <v>130</v>
      </c>
      <c r="H45" s="112">
        <v>1000</v>
      </c>
      <c r="I45" s="19">
        <v>0.6</v>
      </c>
      <c r="J45" s="19">
        <v>0.8</v>
      </c>
      <c r="K45" s="382"/>
      <c r="L45" s="382"/>
      <c r="M45" s="382"/>
      <c r="N45" s="383"/>
      <c r="O45" s="358"/>
      <c r="P45" s="358"/>
      <c r="Q45" s="358"/>
      <c r="R45" s="382"/>
      <c r="S45" s="382"/>
      <c r="T45" s="389"/>
    </row>
    <row r="46" spans="1:20" s="54" customFormat="1" ht="30" customHeight="1" x14ac:dyDescent="0.3">
      <c r="A46" s="225" t="s">
        <v>114</v>
      </c>
      <c r="B46" s="384" t="s">
        <v>86</v>
      </c>
      <c r="C46" s="390" t="s">
        <v>25</v>
      </c>
      <c r="D46" s="384" t="s">
        <v>45</v>
      </c>
      <c r="E46" s="166">
        <v>1</v>
      </c>
      <c r="F46" s="167" t="s">
        <v>53</v>
      </c>
      <c r="G46" s="168" t="s">
        <v>49</v>
      </c>
      <c r="H46" s="167">
        <v>100</v>
      </c>
      <c r="I46" s="169">
        <v>0.6</v>
      </c>
      <c r="J46" s="169">
        <v>0.8</v>
      </c>
      <c r="K46" s="349" t="s">
        <v>247</v>
      </c>
      <c r="L46" s="384" t="s">
        <v>46</v>
      </c>
      <c r="M46" s="384" t="s">
        <v>42</v>
      </c>
      <c r="N46" s="390" t="s">
        <v>19</v>
      </c>
      <c r="O46" s="359">
        <v>25000</v>
      </c>
      <c r="P46" s="359">
        <v>50000</v>
      </c>
      <c r="Q46" s="391" t="s">
        <v>19</v>
      </c>
      <c r="R46" s="384">
        <v>8</v>
      </c>
      <c r="S46" s="355">
        <v>2</v>
      </c>
      <c r="T46" s="194" t="s">
        <v>116</v>
      </c>
    </row>
    <row r="47" spans="1:20" s="54" customFormat="1" ht="45" x14ac:dyDescent="0.3">
      <c r="A47" s="227"/>
      <c r="B47" s="348"/>
      <c r="C47" s="349"/>
      <c r="D47" s="348"/>
      <c r="E47" s="170">
        <v>2</v>
      </c>
      <c r="F47" s="171" t="s">
        <v>26</v>
      </c>
      <c r="G47" s="172" t="s">
        <v>49</v>
      </c>
      <c r="H47" s="171">
        <v>100</v>
      </c>
      <c r="I47" s="173">
        <v>0.6</v>
      </c>
      <c r="J47" s="173">
        <v>0.8</v>
      </c>
      <c r="K47" s="349"/>
      <c r="L47" s="348"/>
      <c r="M47" s="348"/>
      <c r="N47" s="349"/>
      <c r="O47" s="352"/>
      <c r="P47" s="352"/>
      <c r="Q47" s="353"/>
      <c r="R47" s="348"/>
      <c r="S47" s="206"/>
      <c r="T47" s="196"/>
    </row>
    <row r="48" spans="1:20" s="54" customFormat="1" ht="30" x14ac:dyDescent="0.3">
      <c r="A48" s="227"/>
      <c r="B48" s="348"/>
      <c r="C48" s="349"/>
      <c r="D48" s="348"/>
      <c r="E48" s="170">
        <v>1</v>
      </c>
      <c r="F48" s="171" t="s">
        <v>53</v>
      </c>
      <c r="G48" s="172" t="s">
        <v>49</v>
      </c>
      <c r="H48" s="171">
        <v>100</v>
      </c>
      <c r="I48" s="173">
        <v>0.6</v>
      </c>
      <c r="J48" s="173">
        <v>0.8</v>
      </c>
      <c r="K48" s="349" t="s">
        <v>217</v>
      </c>
      <c r="L48" s="348" t="s">
        <v>46</v>
      </c>
      <c r="M48" s="348" t="s">
        <v>42</v>
      </c>
      <c r="N48" s="349" t="s">
        <v>19</v>
      </c>
      <c r="O48" s="352">
        <v>57500</v>
      </c>
      <c r="P48" s="352">
        <v>115000</v>
      </c>
      <c r="Q48" s="353"/>
      <c r="R48" s="348">
        <v>8</v>
      </c>
      <c r="S48" s="206"/>
      <c r="T48" s="196"/>
    </row>
    <row r="49" spans="1:21" ht="45" x14ac:dyDescent="0.3">
      <c r="A49" s="227"/>
      <c r="B49" s="348"/>
      <c r="C49" s="349"/>
      <c r="D49" s="348"/>
      <c r="E49" s="170">
        <v>2</v>
      </c>
      <c r="F49" s="171" t="s">
        <v>26</v>
      </c>
      <c r="G49" s="172" t="s">
        <v>49</v>
      </c>
      <c r="H49" s="171">
        <v>100</v>
      </c>
      <c r="I49" s="173">
        <v>0.6</v>
      </c>
      <c r="J49" s="173">
        <v>0.8</v>
      </c>
      <c r="K49" s="349"/>
      <c r="L49" s="348"/>
      <c r="M49" s="348"/>
      <c r="N49" s="349"/>
      <c r="O49" s="352"/>
      <c r="P49" s="352"/>
      <c r="Q49" s="353"/>
      <c r="R49" s="348"/>
      <c r="S49" s="206"/>
      <c r="T49" s="196"/>
    </row>
    <row r="50" spans="1:21" ht="30" x14ac:dyDescent="0.3">
      <c r="A50" s="227"/>
      <c r="B50" s="348"/>
      <c r="C50" s="349"/>
      <c r="D50" s="348"/>
      <c r="E50" s="170">
        <v>1</v>
      </c>
      <c r="F50" s="171" t="s">
        <v>53</v>
      </c>
      <c r="G50" s="172" t="s">
        <v>49</v>
      </c>
      <c r="H50" s="171">
        <v>100</v>
      </c>
      <c r="I50" s="173">
        <v>0.6</v>
      </c>
      <c r="J50" s="173">
        <v>0.8</v>
      </c>
      <c r="K50" s="349" t="s">
        <v>222</v>
      </c>
      <c r="L50" s="348" t="s">
        <v>46</v>
      </c>
      <c r="M50" s="348" t="s">
        <v>42</v>
      </c>
      <c r="N50" s="349" t="s">
        <v>19</v>
      </c>
      <c r="O50" s="352">
        <v>50000</v>
      </c>
      <c r="P50" s="352">
        <v>100000</v>
      </c>
      <c r="Q50" s="353"/>
      <c r="R50" s="348">
        <v>8</v>
      </c>
      <c r="S50" s="206"/>
      <c r="T50" s="196"/>
    </row>
    <row r="51" spans="1:21" ht="45" x14ac:dyDescent="0.3">
      <c r="A51" s="227"/>
      <c r="B51" s="348"/>
      <c r="C51" s="349"/>
      <c r="D51" s="348"/>
      <c r="E51" s="170">
        <v>2</v>
      </c>
      <c r="F51" s="171" t="s">
        <v>26</v>
      </c>
      <c r="G51" s="172" t="s">
        <v>49</v>
      </c>
      <c r="H51" s="171">
        <v>100</v>
      </c>
      <c r="I51" s="173">
        <v>0.6</v>
      </c>
      <c r="J51" s="173">
        <v>0.8</v>
      </c>
      <c r="K51" s="349"/>
      <c r="L51" s="348"/>
      <c r="M51" s="348"/>
      <c r="N51" s="349"/>
      <c r="O51" s="352"/>
      <c r="P51" s="352"/>
      <c r="Q51" s="353"/>
      <c r="R51" s="348"/>
      <c r="S51" s="206"/>
      <c r="T51" s="196"/>
    </row>
    <row r="52" spans="1:21" ht="30" x14ac:dyDescent="0.3">
      <c r="A52" s="227"/>
      <c r="B52" s="348"/>
      <c r="C52" s="349"/>
      <c r="D52" s="348"/>
      <c r="E52" s="170">
        <v>1</v>
      </c>
      <c r="F52" s="171" t="s">
        <v>53</v>
      </c>
      <c r="G52" s="172" t="s">
        <v>134</v>
      </c>
      <c r="H52" s="171">
        <v>100</v>
      </c>
      <c r="I52" s="173">
        <v>0.6</v>
      </c>
      <c r="J52" s="173">
        <v>0.8</v>
      </c>
      <c r="K52" s="348" t="s">
        <v>190</v>
      </c>
      <c r="L52" s="348"/>
      <c r="M52" s="348"/>
      <c r="N52" s="349"/>
      <c r="O52" s="352">
        <v>25000</v>
      </c>
      <c r="P52" s="352">
        <v>50000</v>
      </c>
      <c r="Q52" s="353"/>
      <c r="R52" s="348">
        <v>2</v>
      </c>
      <c r="S52" s="206"/>
      <c r="T52" s="196"/>
    </row>
    <row r="53" spans="1:21" ht="45.45" thickBot="1" x14ac:dyDescent="0.35">
      <c r="A53" s="227"/>
      <c r="B53" s="348"/>
      <c r="C53" s="349"/>
      <c r="D53" s="348"/>
      <c r="E53" s="170">
        <v>2</v>
      </c>
      <c r="F53" s="171" t="s">
        <v>26</v>
      </c>
      <c r="G53" s="172" t="s">
        <v>134</v>
      </c>
      <c r="H53" s="171">
        <v>100</v>
      </c>
      <c r="I53" s="173">
        <v>0.6</v>
      </c>
      <c r="J53" s="173">
        <v>0.8</v>
      </c>
      <c r="K53" s="348"/>
      <c r="L53" s="348"/>
      <c r="M53" s="348"/>
      <c r="N53" s="349"/>
      <c r="O53" s="352"/>
      <c r="P53" s="352"/>
      <c r="Q53" s="353"/>
      <c r="R53" s="348"/>
      <c r="S53" s="206"/>
      <c r="T53" s="196"/>
    </row>
    <row r="54" spans="1:21" ht="30" customHeight="1" x14ac:dyDescent="0.3">
      <c r="A54" s="227"/>
      <c r="B54" s="348" t="s">
        <v>47</v>
      </c>
      <c r="C54" s="349" t="s">
        <v>48</v>
      </c>
      <c r="D54" s="348" t="s">
        <v>45</v>
      </c>
      <c r="E54" s="170">
        <v>1</v>
      </c>
      <c r="F54" s="171" t="s">
        <v>53</v>
      </c>
      <c r="G54" s="172" t="s">
        <v>69</v>
      </c>
      <c r="H54" s="171">
        <v>200</v>
      </c>
      <c r="I54" s="173">
        <v>0.6</v>
      </c>
      <c r="J54" s="173">
        <v>0.8</v>
      </c>
      <c r="K54" s="349" t="s">
        <v>247</v>
      </c>
      <c r="L54" s="348" t="s">
        <v>46</v>
      </c>
      <c r="M54" s="348" t="s">
        <v>42</v>
      </c>
      <c r="N54" s="349" t="s">
        <v>19</v>
      </c>
      <c r="O54" s="359">
        <v>25000</v>
      </c>
      <c r="P54" s="359">
        <v>50000</v>
      </c>
      <c r="Q54" s="353"/>
      <c r="R54" s="348">
        <v>8</v>
      </c>
      <c r="S54" s="206"/>
      <c r="T54" s="196"/>
    </row>
    <row r="55" spans="1:21" ht="45" x14ac:dyDescent="0.3">
      <c r="A55" s="227"/>
      <c r="B55" s="348"/>
      <c r="C55" s="349"/>
      <c r="D55" s="348"/>
      <c r="E55" s="170">
        <v>2</v>
      </c>
      <c r="F55" s="171" t="s">
        <v>26</v>
      </c>
      <c r="G55" s="172" t="s">
        <v>69</v>
      </c>
      <c r="H55" s="171">
        <v>200</v>
      </c>
      <c r="I55" s="173">
        <v>0.6</v>
      </c>
      <c r="J55" s="173">
        <v>0.8</v>
      </c>
      <c r="K55" s="349"/>
      <c r="L55" s="348"/>
      <c r="M55" s="348"/>
      <c r="N55" s="349"/>
      <c r="O55" s="352"/>
      <c r="P55" s="352"/>
      <c r="Q55" s="353"/>
      <c r="R55" s="348"/>
      <c r="S55" s="206"/>
      <c r="T55" s="196"/>
    </row>
    <row r="56" spans="1:21" ht="30" x14ac:dyDescent="0.3">
      <c r="A56" s="227"/>
      <c r="B56" s="348"/>
      <c r="C56" s="349"/>
      <c r="D56" s="348"/>
      <c r="E56" s="170">
        <v>1</v>
      </c>
      <c r="F56" s="171" t="s">
        <v>53</v>
      </c>
      <c r="G56" s="172" t="s">
        <v>69</v>
      </c>
      <c r="H56" s="171">
        <v>200</v>
      </c>
      <c r="I56" s="173">
        <v>0.6</v>
      </c>
      <c r="J56" s="173">
        <v>0.8</v>
      </c>
      <c r="K56" s="349" t="s">
        <v>217</v>
      </c>
      <c r="L56" s="348" t="s">
        <v>46</v>
      </c>
      <c r="M56" s="348" t="s">
        <v>42</v>
      </c>
      <c r="N56" s="349" t="s">
        <v>19</v>
      </c>
      <c r="O56" s="352">
        <v>57500</v>
      </c>
      <c r="P56" s="352">
        <v>115000</v>
      </c>
      <c r="Q56" s="353"/>
      <c r="R56" s="348">
        <v>8</v>
      </c>
      <c r="S56" s="206"/>
      <c r="T56" s="196"/>
    </row>
    <row r="57" spans="1:21" ht="45" x14ac:dyDescent="0.3">
      <c r="A57" s="227"/>
      <c r="B57" s="348"/>
      <c r="C57" s="349"/>
      <c r="D57" s="348"/>
      <c r="E57" s="170">
        <v>2</v>
      </c>
      <c r="F57" s="171" t="s">
        <v>26</v>
      </c>
      <c r="G57" s="172" t="s">
        <v>69</v>
      </c>
      <c r="H57" s="171">
        <v>200</v>
      </c>
      <c r="I57" s="173">
        <v>0.6</v>
      </c>
      <c r="J57" s="173">
        <v>0.8</v>
      </c>
      <c r="K57" s="349"/>
      <c r="L57" s="348"/>
      <c r="M57" s="348"/>
      <c r="N57" s="349"/>
      <c r="O57" s="352"/>
      <c r="P57" s="352"/>
      <c r="Q57" s="353"/>
      <c r="R57" s="348"/>
      <c r="S57" s="206"/>
      <c r="T57" s="196"/>
    </row>
    <row r="58" spans="1:21" ht="30" x14ac:dyDescent="0.3">
      <c r="A58" s="227"/>
      <c r="B58" s="348"/>
      <c r="C58" s="349"/>
      <c r="D58" s="348"/>
      <c r="E58" s="170">
        <v>1</v>
      </c>
      <c r="F58" s="171" t="s">
        <v>53</v>
      </c>
      <c r="G58" s="172" t="s">
        <v>69</v>
      </c>
      <c r="H58" s="171">
        <v>200</v>
      </c>
      <c r="I58" s="173">
        <v>0.6</v>
      </c>
      <c r="J58" s="173">
        <v>0.8</v>
      </c>
      <c r="K58" s="349" t="s">
        <v>222</v>
      </c>
      <c r="L58" s="348" t="s">
        <v>46</v>
      </c>
      <c r="M58" s="348" t="s">
        <v>42</v>
      </c>
      <c r="N58" s="349" t="s">
        <v>19</v>
      </c>
      <c r="O58" s="352">
        <v>50000</v>
      </c>
      <c r="P58" s="352">
        <v>100000</v>
      </c>
      <c r="Q58" s="353"/>
      <c r="R58" s="348">
        <v>8</v>
      </c>
      <c r="S58" s="206"/>
      <c r="T58" s="196"/>
    </row>
    <row r="59" spans="1:21" ht="45" x14ac:dyDescent="0.3">
      <c r="A59" s="227"/>
      <c r="B59" s="348"/>
      <c r="C59" s="349"/>
      <c r="D59" s="348"/>
      <c r="E59" s="170">
        <v>2</v>
      </c>
      <c r="F59" s="171" t="s">
        <v>26</v>
      </c>
      <c r="G59" s="172" t="s">
        <v>69</v>
      </c>
      <c r="H59" s="171">
        <v>200</v>
      </c>
      <c r="I59" s="173">
        <v>0.6</v>
      </c>
      <c r="J59" s="173">
        <v>0.8</v>
      </c>
      <c r="K59" s="349"/>
      <c r="L59" s="348"/>
      <c r="M59" s="348"/>
      <c r="N59" s="349"/>
      <c r="O59" s="352"/>
      <c r="P59" s="352"/>
      <c r="Q59" s="353"/>
      <c r="R59" s="348"/>
      <c r="S59" s="206"/>
      <c r="T59" s="196"/>
    </row>
    <row r="60" spans="1:21" ht="30" customHeight="1" x14ac:dyDescent="0.3">
      <c r="A60" s="227"/>
      <c r="B60" s="348"/>
      <c r="C60" s="349"/>
      <c r="D60" s="348"/>
      <c r="E60" s="170">
        <v>1</v>
      </c>
      <c r="F60" s="171" t="s">
        <v>53</v>
      </c>
      <c r="G60" s="172" t="s">
        <v>135</v>
      </c>
      <c r="H60" s="171">
        <v>200</v>
      </c>
      <c r="I60" s="173">
        <v>0.6</v>
      </c>
      <c r="J60" s="173">
        <v>0.8</v>
      </c>
      <c r="K60" s="348" t="s">
        <v>190</v>
      </c>
      <c r="L60" s="348"/>
      <c r="M60" s="348"/>
      <c r="N60" s="349"/>
      <c r="O60" s="352">
        <v>25000</v>
      </c>
      <c r="P60" s="352">
        <v>50000</v>
      </c>
      <c r="Q60" s="353"/>
      <c r="R60" s="348">
        <v>2</v>
      </c>
      <c r="S60" s="206"/>
      <c r="T60" s="196"/>
    </row>
    <row r="61" spans="1:21" ht="45.45" thickBot="1" x14ac:dyDescent="0.35">
      <c r="A61" s="227"/>
      <c r="B61" s="348"/>
      <c r="C61" s="349"/>
      <c r="D61" s="348"/>
      <c r="E61" s="170">
        <v>2</v>
      </c>
      <c r="F61" s="171" t="s">
        <v>26</v>
      </c>
      <c r="G61" s="172" t="s">
        <v>135</v>
      </c>
      <c r="H61" s="171">
        <v>200</v>
      </c>
      <c r="I61" s="173">
        <v>0.6</v>
      </c>
      <c r="J61" s="173">
        <v>0.8</v>
      </c>
      <c r="K61" s="348"/>
      <c r="L61" s="348"/>
      <c r="M61" s="348"/>
      <c r="N61" s="349"/>
      <c r="O61" s="352"/>
      <c r="P61" s="352"/>
      <c r="Q61" s="353"/>
      <c r="R61" s="348"/>
      <c r="S61" s="206"/>
      <c r="T61" s="196"/>
    </row>
    <row r="62" spans="1:21" ht="15.75" customHeight="1" x14ac:dyDescent="0.35">
      <c r="A62" s="227"/>
      <c r="B62" s="348" t="s">
        <v>88</v>
      </c>
      <c r="C62" s="349" t="s">
        <v>91</v>
      </c>
      <c r="D62" s="348" t="s">
        <v>80</v>
      </c>
      <c r="E62" s="174">
        <v>1</v>
      </c>
      <c r="F62" s="171" t="s">
        <v>53</v>
      </c>
      <c r="G62" s="348" t="s">
        <v>101</v>
      </c>
      <c r="H62" s="171">
        <v>1000</v>
      </c>
      <c r="I62" s="175">
        <v>0.7</v>
      </c>
      <c r="J62" s="175">
        <v>0.9</v>
      </c>
      <c r="K62" s="349" t="s">
        <v>253</v>
      </c>
      <c r="L62" s="385" t="s">
        <v>87</v>
      </c>
      <c r="M62" s="385" t="s">
        <v>90</v>
      </c>
      <c r="N62" s="385" t="s">
        <v>19</v>
      </c>
      <c r="O62" s="359">
        <v>25000</v>
      </c>
      <c r="P62" s="359">
        <v>50000</v>
      </c>
      <c r="Q62" s="385" t="s">
        <v>19</v>
      </c>
      <c r="R62" s="348">
        <v>8</v>
      </c>
      <c r="S62" s="206"/>
      <c r="T62" s="196"/>
      <c r="U62" s="13"/>
    </row>
    <row r="63" spans="1:21" ht="45" x14ac:dyDescent="0.35">
      <c r="A63" s="227"/>
      <c r="B63" s="348"/>
      <c r="C63" s="349"/>
      <c r="D63" s="348"/>
      <c r="E63" s="174">
        <v>2</v>
      </c>
      <c r="F63" s="171" t="s">
        <v>26</v>
      </c>
      <c r="G63" s="348"/>
      <c r="H63" s="171">
        <v>1000</v>
      </c>
      <c r="I63" s="173">
        <v>0.7</v>
      </c>
      <c r="J63" s="173">
        <v>0.9</v>
      </c>
      <c r="K63" s="349"/>
      <c r="L63" s="385"/>
      <c r="M63" s="385"/>
      <c r="N63" s="385"/>
      <c r="O63" s="352"/>
      <c r="P63" s="352"/>
      <c r="Q63" s="385"/>
      <c r="R63" s="348"/>
      <c r="S63" s="206"/>
      <c r="T63" s="196"/>
      <c r="U63" s="13"/>
    </row>
    <row r="64" spans="1:21" ht="30" x14ac:dyDescent="0.35">
      <c r="A64" s="227"/>
      <c r="B64" s="348"/>
      <c r="C64" s="349"/>
      <c r="D64" s="348"/>
      <c r="E64" s="174">
        <v>1</v>
      </c>
      <c r="F64" s="171" t="s">
        <v>53</v>
      </c>
      <c r="G64" s="348" t="s">
        <v>102</v>
      </c>
      <c r="H64" s="171">
        <v>1000</v>
      </c>
      <c r="I64" s="173">
        <v>0.7</v>
      </c>
      <c r="J64" s="173">
        <v>0.9</v>
      </c>
      <c r="K64" s="349" t="s">
        <v>103</v>
      </c>
      <c r="L64" s="385"/>
      <c r="M64" s="385"/>
      <c r="N64" s="385"/>
      <c r="O64" s="370">
        <v>60000</v>
      </c>
      <c r="P64" s="370">
        <v>120000</v>
      </c>
      <c r="Q64" s="385"/>
      <c r="R64" s="348">
        <v>8</v>
      </c>
      <c r="S64" s="206"/>
      <c r="T64" s="196"/>
      <c r="U64" s="13"/>
    </row>
    <row r="65" spans="1:21" ht="45" x14ac:dyDescent="0.35">
      <c r="A65" s="227"/>
      <c r="B65" s="348"/>
      <c r="C65" s="349"/>
      <c r="D65" s="348"/>
      <c r="E65" s="174">
        <v>2</v>
      </c>
      <c r="F65" s="171" t="s">
        <v>26</v>
      </c>
      <c r="G65" s="348"/>
      <c r="H65" s="171">
        <v>1000</v>
      </c>
      <c r="I65" s="173">
        <v>0.7</v>
      </c>
      <c r="J65" s="173">
        <v>0.9</v>
      </c>
      <c r="K65" s="349"/>
      <c r="L65" s="385"/>
      <c r="M65" s="385"/>
      <c r="N65" s="385"/>
      <c r="O65" s="370"/>
      <c r="P65" s="370"/>
      <c r="Q65" s="385"/>
      <c r="R65" s="348"/>
      <c r="S65" s="206"/>
      <c r="T65" s="196"/>
      <c r="U65" s="13"/>
    </row>
    <row r="66" spans="1:21" ht="15.75" customHeight="1" x14ac:dyDescent="0.35">
      <c r="A66" s="227"/>
      <c r="B66" s="348"/>
      <c r="C66" s="349"/>
      <c r="D66" s="348"/>
      <c r="E66" s="174">
        <v>1</v>
      </c>
      <c r="F66" s="171" t="s">
        <v>53</v>
      </c>
      <c r="G66" s="171" t="s">
        <v>63</v>
      </c>
      <c r="H66" s="171">
        <v>1000</v>
      </c>
      <c r="I66" s="173">
        <v>0.7</v>
      </c>
      <c r="J66" s="173">
        <v>0.9</v>
      </c>
      <c r="K66" s="349" t="s">
        <v>104</v>
      </c>
      <c r="L66" s="385"/>
      <c r="M66" s="385"/>
      <c r="N66" s="385"/>
      <c r="O66" s="370"/>
      <c r="P66" s="370"/>
      <c r="Q66" s="385"/>
      <c r="R66" s="348">
        <v>2</v>
      </c>
      <c r="S66" s="206"/>
      <c r="T66" s="196"/>
      <c r="U66" s="13"/>
    </row>
    <row r="67" spans="1:21" ht="15.75" customHeight="1" x14ac:dyDescent="0.35">
      <c r="A67" s="227"/>
      <c r="B67" s="348"/>
      <c r="C67" s="349"/>
      <c r="D67" s="348"/>
      <c r="E67" s="174">
        <v>2</v>
      </c>
      <c r="F67" s="171" t="s">
        <v>26</v>
      </c>
      <c r="G67" s="171" t="s">
        <v>63</v>
      </c>
      <c r="H67" s="171">
        <v>1000</v>
      </c>
      <c r="I67" s="173">
        <v>0.7</v>
      </c>
      <c r="J67" s="173">
        <v>0.9</v>
      </c>
      <c r="K67" s="349"/>
      <c r="L67" s="385"/>
      <c r="M67" s="385"/>
      <c r="N67" s="385"/>
      <c r="O67" s="370"/>
      <c r="P67" s="370"/>
      <c r="Q67" s="385"/>
      <c r="R67" s="348"/>
      <c r="S67" s="206"/>
      <c r="T67" s="196"/>
      <c r="U67" s="13"/>
    </row>
    <row r="68" spans="1:21" ht="15.75" customHeight="1" x14ac:dyDescent="0.35">
      <c r="A68" s="227"/>
      <c r="B68" s="348"/>
      <c r="C68" s="349"/>
      <c r="D68" s="348"/>
      <c r="E68" s="174">
        <v>1</v>
      </c>
      <c r="F68" s="171" t="s">
        <v>53</v>
      </c>
      <c r="G68" s="171" t="s">
        <v>129</v>
      </c>
      <c r="H68" s="171">
        <v>1000</v>
      </c>
      <c r="I68" s="173">
        <v>0.6</v>
      </c>
      <c r="J68" s="173">
        <v>0.8</v>
      </c>
      <c r="K68" s="348" t="s">
        <v>190</v>
      </c>
      <c r="L68" s="385"/>
      <c r="M68" s="385"/>
      <c r="N68" s="385"/>
      <c r="O68" s="352">
        <v>30000</v>
      </c>
      <c r="P68" s="352">
        <v>60000</v>
      </c>
      <c r="Q68" s="385"/>
      <c r="R68" s="348"/>
      <c r="S68" s="206"/>
      <c r="T68" s="196"/>
      <c r="U68" s="13"/>
    </row>
    <row r="69" spans="1:21" ht="45.45" thickBot="1" x14ac:dyDescent="0.4">
      <c r="A69" s="227"/>
      <c r="B69" s="348"/>
      <c r="C69" s="349"/>
      <c r="D69" s="348"/>
      <c r="E69" s="174">
        <v>2</v>
      </c>
      <c r="F69" s="171" t="s">
        <v>26</v>
      </c>
      <c r="G69" s="171" t="s">
        <v>129</v>
      </c>
      <c r="H69" s="171">
        <v>1000</v>
      </c>
      <c r="I69" s="173">
        <v>0.6</v>
      </c>
      <c r="J69" s="173">
        <v>0.8</v>
      </c>
      <c r="K69" s="348"/>
      <c r="L69" s="385"/>
      <c r="M69" s="385"/>
      <c r="N69" s="385"/>
      <c r="O69" s="352"/>
      <c r="P69" s="352"/>
      <c r="Q69" s="385"/>
      <c r="R69" s="348"/>
      <c r="S69" s="206"/>
      <c r="T69" s="196"/>
      <c r="U69" s="13"/>
    </row>
    <row r="70" spans="1:21" ht="30" customHeight="1" x14ac:dyDescent="0.35">
      <c r="A70" s="227"/>
      <c r="B70" s="348" t="s">
        <v>89</v>
      </c>
      <c r="C70" s="349" t="s">
        <v>92</v>
      </c>
      <c r="D70" s="348" t="s">
        <v>80</v>
      </c>
      <c r="E70" s="174">
        <v>1</v>
      </c>
      <c r="F70" s="171" t="s">
        <v>53</v>
      </c>
      <c r="G70" s="348" t="s">
        <v>101</v>
      </c>
      <c r="H70" s="171">
        <v>700</v>
      </c>
      <c r="I70" s="385">
        <v>0.7</v>
      </c>
      <c r="J70" s="385">
        <v>0.9</v>
      </c>
      <c r="K70" s="349" t="s">
        <v>253</v>
      </c>
      <c r="L70" s="385" t="s">
        <v>87</v>
      </c>
      <c r="M70" s="385" t="s">
        <v>90</v>
      </c>
      <c r="N70" s="385" t="s">
        <v>19</v>
      </c>
      <c r="O70" s="359">
        <v>25000</v>
      </c>
      <c r="P70" s="359">
        <v>50000</v>
      </c>
      <c r="Q70" s="385" t="s">
        <v>19</v>
      </c>
      <c r="R70" s="348">
        <v>8</v>
      </c>
      <c r="S70" s="206"/>
      <c r="T70" s="196"/>
      <c r="U70" s="13"/>
    </row>
    <row r="71" spans="1:21" ht="45" x14ac:dyDescent="0.35">
      <c r="A71" s="227"/>
      <c r="B71" s="348"/>
      <c r="C71" s="349"/>
      <c r="D71" s="348"/>
      <c r="E71" s="174">
        <v>2</v>
      </c>
      <c r="F71" s="171" t="s">
        <v>26</v>
      </c>
      <c r="G71" s="348"/>
      <c r="H71" s="171">
        <v>700</v>
      </c>
      <c r="I71" s="385"/>
      <c r="J71" s="385"/>
      <c r="K71" s="349"/>
      <c r="L71" s="385"/>
      <c r="M71" s="385"/>
      <c r="N71" s="385"/>
      <c r="O71" s="352"/>
      <c r="P71" s="352"/>
      <c r="Q71" s="385"/>
      <c r="R71" s="348"/>
      <c r="S71" s="206"/>
      <c r="T71" s="196"/>
      <c r="U71" s="13"/>
    </row>
    <row r="72" spans="1:21" ht="30" x14ac:dyDescent="0.35">
      <c r="A72" s="227"/>
      <c r="B72" s="348"/>
      <c r="C72" s="349"/>
      <c r="D72" s="348"/>
      <c r="E72" s="174">
        <v>1</v>
      </c>
      <c r="F72" s="171" t="s">
        <v>53</v>
      </c>
      <c r="G72" s="348" t="s">
        <v>102</v>
      </c>
      <c r="H72" s="171">
        <v>700</v>
      </c>
      <c r="I72" s="385"/>
      <c r="J72" s="385"/>
      <c r="K72" s="349" t="s">
        <v>103</v>
      </c>
      <c r="L72" s="385"/>
      <c r="M72" s="385"/>
      <c r="N72" s="385"/>
      <c r="O72" s="370">
        <v>60000</v>
      </c>
      <c r="P72" s="370">
        <v>120000</v>
      </c>
      <c r="Q72" s="385"/>
      <c r="R72" s="348">
        <v>8</v>
      </c>
      <c r="S72" s="206"/>
      <c r="T72" s="196"/>
      <c r="U72" s="13"/>
    </row>
    <row r="73" spans="1:21" ht="45" x14ac:dyDescent="0.35">
      <c r="A73" s="227"/>
      <c r="B73" s="348"/>
      <c r="C73" s="349"/>
      <c r="D73" s="348"/>
      <c r="E73" s="174">
        <v>2</v>
      </c>
      <c r="F73" s="171" t="s">
        <v>26</v>
      </c>
      <c r="G73" s="348"/>
      <c r="H73" s="171">
        <v>700</v>
      </c>
      <c r="I73" s="385"/>
      <c r="J73" s="385"/>
      <c r="K73" s="349"/>
      <c r="L73" s="385"/>
      <c r="M73" s="385"/>
      <c r="N73" s="385"/>
      <c r="O73" s="370"/>
      <c r="P73" s="370"/>
      <c r="Q73" s="385"/>
      <c r="R73" s="348"/>
      <c r="S73" s="206"/>
      <c r="T73" s="196"/>
      <c r="U73" s="13"/>
    </row>
    <row r="74" spans="1:21" ht="30" x14ac:dyDescent="0.35">
      <c r="A74" s="227"/>
      <c r="B74" s="348"/>
      <c r="C74" s="349"/>
      <c r="D74" s="348"/>
      <c r="E74" s="174">
        <v>1</v>
      </c>
      <c r="F74" s="171" t="s">
        <v>53</v>
      </c>
      <c r="G74" s="171" t="s">
        <v>63</v>
      </c>
      <c r="H74" s="171">
        <v>700</v>
      </c>
      <c r="I74" s="385"/>
      <c r="J74" s="385"/>
      <c r="K74" s="349" t="s">
        <v>104</v>
      </c>
      <c r="L74" s="385"/>
      <c r="M74" s="385"/>
      <c r="N74" s="385"/>
      <c r="O74" s="370"/>
      <c r="P74" s="370"/>
      <c r="Q74" s="385"/>
      <c r="R74" s="348"/>
      <c r="S74" s="206"/>
      <c r="T74" s="196"/>
      <c r="U74" s="13"/>
    </row>
    <row r="75" spans="1:21" ht="15.75" customHeight="1" x14ac:dyDescent="0.35">
      <c r="A75" s="227"/>
      <c r="B75" s="348"/>
      <c r="C75" s="349"/>
      <c r="D75" s="348"/>
      <c r="E75" s="174">
        <v>2</v>
      </c>
      <c r="F75" s="171" t="s">
        <v>26</v>
      </c>
      <c r="G75" s="171" t="s">
        <v>63</v>
      </c>
      <c r="H75" s="171">
        <v>700</v>
      </c>
      <c r="I75" s="385"/>
      <c r="J75" s="385"/>
      <c r="K75" s="349"/>
      <c r="L75" s="385"/>
      <c r="M75" s="385"/>
      <c r="N75" s="385"/>
      <c r="O75" s="370"/>
      <c r="P75" s="370"/>
      <c r="Q75" s="385"/>
      <c r="R75" s="348"/>
      <c r="S75" s="206"/>
      <c r="T75" s="196"/>
      <c r="U75" s="13"/>
    </row>
    <row r="76" spans="1:21" ht="30" customHeight="1" x14ac:dyDescent="0.35">
      <c r="A76" s="227"/>
      <c r="B76" s="348"/>
      <c r="C76" s="349"/>
      <c r="D76" s="348"/>
      <c r="E76" s="174">
        <v>1</v>
      </c>
      <c r="F76" s="171" t="s">
        <v>53</v>
      </c>
      <c r="G76" s="171" t="s">
        <v>129</v>
      </c>
      <c r="H76" s="171">
        <v>700</v>
      </c>
      <c r="I76" s="173">
        <v>0.6</v>
      </c>
      <c r="J76" s="173">
        <v>0.8</v>
      </c>
      <c r="K76" s="348" t="s">
        <v>190</v>
      </c>
      <c r="L76" s="385"/>
      <c r="M76" s="385"/>
      <c r="N76" s="385"/>
      <c r="O76" s="352">
        <v>30000</v>
      </c>
      <c r="P76" s="352">
        <v>60000</v>
      </c>
      <c r="Q76" s="385"/>
      <c r="R76" s="348">
        <v>2</v>
      </c>
      <c r="S76" s="206"/>
      <c r="T76" s="196"/>
      <c r="U76" s="13"/>
    </row>
    <row r="77" spans="1:21" ht="45" x14ac:dyDescent="0.35">
      <c r="A77" s="227"/>
      <c r="B77" s="348"/>
      <c r="C77" s="349"/>
      <c r="D77" s="348"/>
      <c r="E77" s="174">
        <v>2</v>
      </c>
      <c r="F77" s="171" t="s">
        <v>26</v>
      </c>
      <c r="G77" s="171" t="s">
        <v>129</v>
      </c>
      <c r="H77" s="171">
        <v>700</v>
      </c>
      <c r="I77" s="173">
        <v>0.6</v>
      </c>
      <c r="J77" s="173">
        <v>0.8</v>
      </c>
      <c r="K77" s="348"/>
      <c r="L77" s="385"/>
      <c r="M77" s="385"/>
      <c r="N77" s="385"/>
      <c r="O77" s="352"/>
      <c r="P77" s="352"/>
      <c r="Q77" s="385"/>
      <c r="R77" s="348"/>
      <c r="S77" s="206"/>
      <c r="T77" s="196"/>
      <c r="U77" s="13"/>
    </row>
    <row r="78" spans="1:21" ht="30" customHeight="1" x14ac:dyDescent="0.3">
      <c r="A78" s="227"/>
      <c r="B78" s="348" t="s">
        <v>85</v>
      </c>
      <c r="C78" s="349" t="s">
        <v>82</v>
      </c>
      <c r="D78" s="348" t="s">
        <v>45</v>
      </c>
      <c r="E78" s="170">
        <v>1</v>
      </c>
      <c r="F78" s="171" t="s">
        <v>53</v>
      </c>
      <c r="G78" s="172" t="s">
        <v>49</v>
      </c>
      <c r="H78" s="171">
        <v>200</v>
      </c>
      <c r="I78" s="173">
        <v>0.6</v>
      </c>
      <c r="J78" s="173">
        <v>0.8</v>
      </c>
      <c r="K78" s="349" t="s">
        <v>217</v>
      </c>
      <c r="L78" s="348" t="s">
        <v>46</v>
      </c>
      <c r="M78" s="348" t="s">
        <v>42</v>
      </c>
      <c r="N78" s="349" t="s">
        <v>19</v>
      </c>
      <c r="O78" s="352">
        <v>25000</v>
      </c>
      <c r="P78" s="352">
        <v>50000</v>
      </c>
      <c r="Q78" s="353" t="s">
        <v>19</v>
      </c>
      <c r="R78" s="348">
        <v>8</v>
      </c>
      <c r="S78" s="206"/>
      <c r="T78" s="196"/>
    </row>
    <row r="79" spans="1:21" ht="45.45" thickBot="1" x14ac:dyDescent="0.35">
      <c r="A79" s="227"/>
      <c r="B79" s="348"/>
      <c r="C79" s="349"/>
      <c r="D79" s="348"/>
      <c r="E79" s="170">
        <v>2</v>
      </c>
      <c r="F79" s="171" t="s">
        <v>26</v>
      </c>
      <c r="G79" s="172" t="s">
        <v>49</v>
      </c>
      <c r="H79" s="171">
        <v>200</v>
      </c>
      <c r="I79" s="173">
        <v>0.6</v>
      </c>
      <c r="J79" s="173">
        <v>0.8</v>
      </c>
      <c r="K79" s="349"/>
      <c r="L79" s="348"/>
      <c r="M79" s="348"/>
      <c r="N79" s="349"/>
      <c r="O79" s="352"/>
      <c r="P79" s="352"/>
      <c r="Q79" s="353"/>
      <c r="R79" s="348"/>
      <c r="S79" s="206"/>
      <c r="T79" s="196"/>
    </row>
    <row r="80" spans="1:21" ht="30" x14ac:dyDescent="0.3">
      <c r="A80" s="227"/>
      <c r="B80" s="348"/>
      <c r="C80" s="349"/>
      <c r="D80" s="348"/>
      <c r="E80" s="170">
        <v>1</v>
      </c>
      <c r="F80" s="171" t="s">
        <v>53</v>
      </c>
      <c r="G80" s="172" t="s">
        <v>49</v>
      </c>
      <c r="H80" s="171">
        <v>200</v>
      </c>
      <c r="I80" s="173">
        <v>0.6</v>
      </c>
      <c r="J80" s="173">
        <v>0.8</v>
      </c>
      <c r="K80" s="349" t="s">
        <v>247</v>
      </c>
      <c r="L80" s="348" t="s">
        <v>46</v>
      </c>
      <c r="M80" s="348" t="s">
        <v>42</v>
      </c>
      <c r="N80" s="349" t="s">
        <v>19</v>
      </c>
      <c r="O80" s="359">
        <v>25000</v>
      </c>
      <c r="P80" s="359">
        <v>50000</v>
      </c>
      <c r="Q80" s="353"/>
      <c r="R80" s="348">
        <v>8</v>
      </c>
      <c r="S80" s="206"/>
      <c r="T80" s="196"/>
    </row>
    <row r="81" spans="1:20" ht="45" x14ac:dyDescent="0.3">
      <c r="A81" s="227"/>
      <c r="B81" s="348"/>
      <c r="C81" s="349"/>
      <c r="D81" s="348"/>
      <c r="E81" s="170">
        <v>2</v>
      </c>
      <c r="F81" s="171" t="s">
        <v>26</v>
      </c>
      <c r="G81" s="172" t="s">
        <v>49</v>
      </c>
      <c r="H81" s="171">
        <v>200</v>
      </c>
      <c r="I81" s="173">
        <v>0.6</v>
      </c>
      <c r="J81" s="173">
        <v>0.8</v>
      </c>
      <c r="K81" s="349"/>
      <c r="L81" s="348"/>
      <c r="M81" s="348"/>
      <c r="N81" s="349"/>
      <c r="O81" s="352"/>
      <c r="P81" s="352"/>
      <c r="Q81" s="353"/>
      <c r="R81" s="348"/>
      <c r="S81" s="206"/>
      <c r="T81" s="196"/>
    </row>
    <row r="82" spans="1:20" ht="30" x14ac:dyDescent="0.3">
      <c r="A82" s="227"/>
      <c r="B82" s="348"/>
      <c r="C82" s="349"/>
      <c r="D82" s="348"/>
      <c r="E82" s="170">
        <v>1</v>
      </c>
      <c r="F82" s="171" t="s">
        <v>53</v>
      </c>
      <c r="G82" s="172" t="s">
        <v>49</v>
      </c>
      <c r="H82" s="171">
        <v>200</v>
      </c>
      <c r="I82" s="173">
        <v>0.6</v>
      </c>
      <c r="J82" s="173">
        <v>0.8</v>
      </c>
      <c r="K82" s="349" t="s">
        <v>222</v>
      </c>
      <c r="L82" s="348" t="s">
        <v>46</v>
      </c>
      <c r="M82" s="348" t="s">
        <v>42</v>
      </c>
      <c r="N82" s="349" t="s">
        <v>19</v>
      </c>
      <c r="O82" s="352">
        <v>25000</v>
      </c>
      <c r="P82" s="352">
        <v>50000</v>
      </c>
      <c r="Q82" s="353"/>
      <c r="R82" s="348">
        <v>8</v>
      </c>
      <c r="S82" s="206"/>
      <c r="T82" s="196"/>
    </row>
    <row r="83" spans="1:20" ht="45" x14ac:dyDescent="0.3">
      <c r="A83" s="227"/>
      <c r="B83" s="348"/>
      <c r="C83" s="349"/>
      <c r="D83" s="348"/>
      <c r="E83" s="170">
        <v>2</v>
      </c>
      <c r="F83" s="171" t="s">
        <v>26</v>
      </c>
      <c r="G83" s="172" t="s">
        <v>49</v>
      </c>
      <c r="H83" s="171">
        <v>200</v>
      </c>
      <c r="I83" s="173">
        <v>0.6</v>
      </c>
      <c r="J83" s="173">
        <v>0.8</v>
      </c>
      <c r="K83" s="349"/>
      <c r="L83" s="348"/>
      <c r="M83" s="348"/>
      <c r="N83" s="349"/>
      <c r="O83" s="352"/>
      <c r="P83" s="352"/>
      <c r="Q83" s="353"/>
      <c r="R83" s="348"/>
      <c r="S83" s="206"/>
      <c r="T83" s="196"/>
    </row>
    <row r="84" spans="1:20" ht="30" customHeight="1" x14ac:dyDescent="0.3">
      <c r="A84" s="227"/>
      <c r="B84" s="348"/>
      <c r="C84" s="349"/>
      <c r="D84" s="348"/>
      <c r="E84" s="170">
        <v>1</v>
      </c>
      <c r="F84" s="171" t="s">
        <v>53</v>
      </c>
      <c r="G84" s="172" t="s">
        <v>135</v>
      </c>
      <c r="H84" s="171">
        <v>200</v>
      </c>
      <c r="I84" s="173">
        <v>0.6</v>
      </c>
      <c r="J84" s="173">
        <v>0.8</v>
      </c>
      <c r="K84" s="348" t="s">
        <v>190</v>
      </c>
      <c r="L84" s="348"/>
      <c r="M84" s="348"/>
      <c r="N84" s="349"/>
      <c r="O84" s="352">
        <v>30000</v>
      </c>
      <c r="P84" s="352">
        <v>60000</v>
      </c>
      <c r="Q84" s="353"/>
      <c r="R84" s="348">
        <v>2</v>
      </c>
      <c r="S84" s="206"/>
      <c r="T84" s="196"/>
    </row>
    <row r="85" spans="1:20" ht="45" x14ac:dyDescent="0.3">
      <c r="A85" s="227"/>
      <c r="B85" s="348"/>
      <c r="C85" s="349"/>
      <c r="D85" s="348"/>
      <c r="E85" s="170">
        <v>2</v>
      </c>
      <c r="F85" s="171" t="s">
        <v>26</v>
      </c>
      <c r="G85" s="172" t="s">
        <v>135</v>
      </c>
      <c r="H85" s="171">
        <v>200</v>
      </c>
      <c r="I85" s="173">
        <v>0.6</v>
      </c>
      <c r="J85" s="173">
        <v>0.8</v>
      </c>
      <c r="K85" s="348"/>
      <c r="L85" s="348"/>
      <c r="M85" s="348"/>
      <c r="N85" s="349"/>
      <c r="O85" s="352"/>
      <c r="P85" s="352"/>
      <c r="Q85" s="353"/>
      <c r="R85" s="348"/>
      <c r="S85" s="206"/>
      <c r="T85" s="196"/>
    </row>
    <row r="86" spans="1:20" ht="30" customHeight="1" x14ac:dyDescent="0.3">
      <c r="A86" s="227"/>
      <c r="B86" s="348" t="s">
        <v>83</v>
      </c>
      <c r="C86" s="349" t="s">
        <v>84</v>
      </c>
      <c r="D86" s="348" t="s">
        <v>45</v>
      </c>
      <c r="E86" s="170">
        <v>1</v>
      </c>
      <c r="F86" s="171" t="s">
        <v>53</v>
      </c>
      <c r="G86" s="172" t="s">
        <v>49</v>
      </c>
      <c r="H86" s="171">
        <v>200</v>
      </c>
      <c r="I86" s="173">
        <v>0.6</v>
      </c>
      <c r="J86" s="173">
        <v>0.8</v>
      </c>
      <c r="K86" s="349" t="s">
        <v>217</v>
      </c>
      <c r="L86" s="348" t="s">
        <v>46</v>
      </c>
      <c r="M86" s="348" t="s">
        <v>42</v>
      </c>
      <c r="N86" s="349" t="s">
        <v>19</v>
      </c>
      <c r="O86" s="352">
        <v>25000</v>
      </c>
      <c r="P86" s="352">
        <v>50000</v>
      </c>
      <c r="Q86" s="353" t="s">
        <v>19</v>
      </c>
      <c r="R86" s="348">
        <v>8</v>
      </c>
      <c r="S86" s="206"/>
      <c r="T86" s="196"/>
    </row>
    <row r="87" spans="1:20" ht="45.45" thickBot="1" x14ac:dyDescent="0.35">
      <c r="A87" s="227"/>
      <c r="B87" s="348"/>
      <c r="C87" s="349"/>
      <c r="D87" s="348"/>
      <c r="E87" s="170">
        <v>2</v>
      </c>
      <c r="F87" s="171" t="s">
        <v>26</v>
      </c>
      <c r="G87" s="172" t="s">
        <v>49</v>
      </c>
      <c r="H87" s="171">
        <v>200</v>
      </c>
      <c r="I87" s="173">
        <v>0.6</v>
      </c>
      <c r="J87" s="173">
        <v>0.8</v>
      </c>
      <c r="K87" s="349"/>
      <c r="L87" s="348"/>
      <c r="M87" s="348"/>
      <c r="N87" s="349"/>
      <c r="O87" s="352"/>
      <c r="P87" s="352"/>
      <c r="Q87" s="353"/>
      <c r="R87" s="348"/>
      <c r="S87" s="206"/>
      <c r="T87" s="196"/>
    </row>
    <row r="88" spans="1:20" ht="30" x14ac:dyDescent="0.3">
      <c r="A88" s="227"/>
      <c r="B88" s="348"/>
      <c r="C88" s="349"/>
      <c r="D88" s="348"/>
      <c r="E88" s="170">
        <v>1</v>
      </c>
      <c r="F88" s="171" t="s">
        <v>53</v>
      </c>
      <c r="G88" s="172" t="s">
        <v>49</v>
      </c>
      <c r="H88" s="171">
        <v>200</v>
      </c>
      <c r="I88" s="173">
        <v>0.6</v>
      </c>
      <c r="J88" s="173">
        <v>0.8</v>
      </c>
      <c r="K88" s="349" t="s">
        <v>247</v>
      </c>
      <c r="L88" s="348" t="s">
        <v>46</v>
      </c>
      <c r="M88" s="348" t="s">
        <v>42</v>
      </c>
      <c r="N88" s="349" t="s">
        <v>19</v>
      </c>
      <c r="O88" s="359">
        <v>25000</v>
      </c>
      <c r="P88" s="359">
        <v>50000</v>
      </c>
      <c r="Q88" s="353"/>
      <c r="R88" s="348">
        <v>8</v>
      </c>
      <c r="S88" s="206"/>
      <c r="T88" s="196"/>
    </row>
    <row r="89" spans="1:20" ht="45" x14ac:dyDescent="0.3">
      <c r="A89" s="227"/>
      <c r="B89" s="348"/>
      <c r="C89" s="349"/>
      <c r="D89" s="348"/>
      <c r="E89" s="170">
        <v>2</v>
      </c>
      <c r="F89" s="171" t="s">
        <v>26</v>
      </c>
      <c r="G89" s="172" t="s">
        <v>49</v>
      </c>
      <c r="H89" s="171">
        <v>200</v>
      </c>
      <c r="I89" s="173">
        <v>0.6</v>
      </c>
      <c r="J89" s="173">
        <v>0.8</v>
      </c>
      <c r="K89" s="349"/>
      <c r="L89" s="348"/>
      <c r="M89" s="348"/>
      <c r="N89" s="349"/>
      <c r="O89" s="352"/>
      <c r="P89" s="352"/>
      <c r="Q89" s="353"/>
      <c r="R89" s="348"/>
      <c r="S89" s="206"/>
      <c r="T89" s="196"/>
    </row>
    <row r="90" spans="1:20" ht="30" x14ac:dyDescent="0.3">
      <c r="A90" s="227"/>
      <c r="B90" s="348"/>
      <c r="C90" s="349"/>
      <c r="D90" s="348"/>
      <c r="E90" s="170">
        <v>1</v>
      </c>
      <c r="F90" s="171" t="s">
        <v>53</v>
      </c>
      <c r="G90" s="172" t="s">
        <v>49</v>
      </c>
      <c r="H90" s="171">
        <v>200</v>
      </c>
      <c r="I90" s="173">
        <v>0.6</v>
      </c>
      <c r="J90" s="173">
        <v>0.8</v>
      </c>
      <c r="K90" s="349" t="s">
        <v>222</v>
      </c>
      <c r="L90" s="348" t="s">
        <v>46</v>
      </c>
      <c r="M90" s="348" t="s">
        <v>42</v>
      </c>
      <c r="N90" s="349" t="s">
        <v>19</v>
      </c>
      <c r="O90" s="352">
        <v>25000</v>
      </c>
      <c r="P90" s="352">
        <v>50000</v>
      </c>
      <c r="Q90" s="353"/>
      <c r="R90" s="348">
        <v>8</v>
      </c>
      <c r="S90" s="206"/>
      <c r="T90" s="196"/>
    </row>
    <row r="91" spans="1:20" ht="45" x14ac:dyDescent="0.3">
      <c r="A91" s="227"/>
      <c r="B91" s="348"/>
      <c r="C91" s="349"/>
      <c r="D91" s="348"/>
      <c r="E91" s="170">
        <v>2</v>
      </c>
      <c r="F91" s="171" t="s">
        <v>26</v>
      </c>
      <c r="G91" s="172" t="s">
        <v>49</v>
      </c>
      <c r="H91" s="171">
        <v>200</v>
      </c>
      <c r="I91" s="173">
        <v>0.6</v>
      </c>
      <c r="J91" s="173">
        <v>0.8</v>
      </c>
      <c r="K91" s="349"/>
      <c r="L91" s="348"/>
      <c r="M91" s="348"/>
      <c r="N91" s="349"/>
      <c r="O91" s="352"/>
      <c r="P91" s="352"/>
      <c r="Q91" s="353"/>
      <c r="R91" s="348"/>
      <c r="S91" s="206"/>
      <c r="T91" s="196"/>
    </row>
    <row r="92" spans="1:20" ht="30" customHeight="1" x14ac:dyDescent="0.3">
      <c r="A92" s="227"/>
      <c r="B92" s="348"/>
      <c r="C92" s="349"/>
      <c r="D92" s="348"/>
      <c r="E92" s="170">
        <v>1</v>
      </c>
      <c r="F92" s="171" t="s">
        <v>53</v>
      </c>
      <c r="G92" s="172" t="s">
        <v>135</v>
      </c>
      <c r="H92" s="171">
        <v>200</v>
      </c>
      <c r="I92" s="173">
        <v>0.6</v>
      </c>
      <c r="J92" s="173">
        <v>0.8</v>
      </c>
      <c r="K92" s="348" t="s">
        <v>190</v>
      </c>
      <c r="L92" s="348" t="s">
        <v>46</v>
      </c>
      <c r="M92" s="348" t="s">
        <v>42</v>
      </c>
      <c r="N92" s="349" t="s">
        <v>19</v>
      </c>
      <c r="O92" s="352">
        <v>30000</v>
      </c>
      <c r="P92" s="352">
        <v>60000</v>
      </c>
      <c r="Q92" s="353"/>
      <c r="R92" s="348">
        <v>2</v>
      </c>
      <c r="S92" s="206"/>
      <c r="T92" s="196"/>
    </row>
    <row r="93" spans="1:20" ht="45" x14ac:dyDescent="0.3">
      <c r="A93" s="227"/>
      <c r="B93" s="348"/>
      <c r="C93" s="349"/>
      <c r="D93" s="348"/>
      <c r="E93" s="170">
        <v>2</v>
      </c>
      <c r="F93" s="171" t="s">
        <v>26</v>
      </c>
      <c r="G93" s="172" t="s">
        <v>135</v>
      </c>
      <c r="H93" s="171">
        <v>200</v>
      </c>
      <c r="I93" s="173">
        <v>0.6</v>
      </c>
      <c r="J93" s="173">
        <v>0.8</v>
      </c>
      <c r="K93" s="348"/>
      <c r="L93" s="348"/>
      <c r="M93" s="348"/>
      <c r="N93" s="349"/>
      <c r="O93" s="352"/>
      <c r="P93" s="352"/>
      <c r="Q93" s="353"/>
      <c r="R93" s="348"/>
      <c r="S93" s="206"/>
      <c r="T93" s="196"/>
    </row>
    <row r="94" spans="1:20" ht="30" customHeight="1" x14ac:dyDescent="0.3">
      <c r="A94" s="227"/>
      <c r="B94" s="348" t="s">
        <v>105</v>
      </c>
      <c r="C94" s="349" t="s">
        <v>106</v>
      </c>
      <c r="D94" s="348" t="s">
        <v>45</v>
      </c>
      <c r="E94" s="170">
        <v>1</v>
      </c>
      <c r="F94" s="171" t="s">
        <v>53</v>
      </c>
      <c r="G94" s="172" t="s">
        <v>63</v>
      </c>
      <c r="H94" s="170">
        <v>200</v>
      </c>
      <c r="I94" s="173">
        <v>0.6</v>
      </c>
      <c r="J94" s="173">
        <v>0.8</v>
      </c>
      <c r="K94" s="349" t="s">
        <v>223</v>
      </c>
      <c r="L94" s="348" t="s">
        <v>46</v>
      </c>
      <c r="M94" s="348" t="s">
        <v>42</v>
      </c>
      <c r="N94" s="349" t="s">
        <v>19</v>
      </c>
      <c r="O94" s="352">
        <v>25000</v>
      </c>
      <c r="P94" s="352">
        <v>50000</v>
      </c>
      <c r="Q94" s="353" t="s">
        <v>19</v>
      </c>
      <c r="R94" s="348">
        <v>8</v>
      </c>
      <c r="S94" s="206"/>
      <c r="T94" s="196"/>
    </row>
    <row r="95" spans="1:20" ht="45.45" thickBot="1" x14ac:dyDescent="0.35">
      <c r="A95" s="227"/>
      <c r="B95" s="348"/>
      <c r="C95" s="349"/>
      <c r="D95" s="348"/>
      <c r="E95" s="170">
        <v>2</v>
      </c>
      <c r="F95" s="171" t="s">
        <v>26</v>
      </c>
      <c r="G95" s="172" t="s">
        <v>63</v>
      </c>
      <c r="H95" s="170">
        <v>200</v>
      </c>
      <c r="I95" s="173">
        <v>0.6</v>
      </c>
      <c r="J95" s="173">
        <v>0.8</v>
      </c>
      <c r="K95" s="349"/>
      <c r="L95" s="348"/>
      <c r="M95" s="348"/>
      <c r="N95" s="349"/>
      <c r="O95" s="352"/>
      <c r="P95" s="352"/>
      <c r="Q95" s="353"/>
      <c r="R95" s="348"/>
      <c r="S95" s="206"/>
      <c r="T95" s="196"/>
    </row>
    <row r="96" spans="1:20" ht="30" x14ac:dyDescent="0.3">
      <c r="A96" s="227"/>
      <c r="B96" s="348"/>
      <c r="C96" s="349"/>
      <c r="D96" s="348"/>
      <c r="E96" s="170">
        <v>1</v>
      </c>
      <c r="F96" s="171" t="s">
        <v>53</v>
      </c>
      <c r="G96" s="172" t="s">
        <v>63</v>
      </c>
      <c r="H96" s="170">
        <v>200</v>
      </c>
      <c r="I96" s="173">
        <v>0.6</v>
      </c>
      <c r="J96" s="173">
        <v>0.8</v>
      </c>
      <c r="K96" s="349" t="s">
        <v>247</v>
      </c>
      <c r="L96" s="348" t="s">
        <v>46</v>
      </c>
      <c r="M96" s="348" t="s">
        <v>42</v>
      </c>
      <c r="N96" s="349" t="s">
        <v>19</v>
      </c>
      <c r="O96" s="359">
        <v>25000</v>
      </c>
      <c r="P96" s="359">
        <v>50000</v>
      </c>
      <c r="Q96" s="353"/>
      <c r="R96" s="348">
        <v>8</v>
      </c>
      <c r="S96" s="206"/>
      <c r="T96" s="196"/>
    </row>
    <row r="97" spans="1:20" ht="45" x14ac:dyDescent="0.3">
      <c r="A97" s="227"/>
      <c r="B97" s="348"/>
      <c r="C97" s="349"/>
      <c r="D97" s="348"/>
      <c r="E97" s="170">
        <v>2</v>
      </c>
      <c r="F97" s="171" t="s">
        <v>26</v>
      </c>
      <c r="G97" s="172" t="s">
        <v>63</v>
      </c>
      <c r="H97" s="170">
        <v>200</v>
      </c>
      <c r="I97" s="173">
        <v>0.6</v>
      </c>
      <c r="J97" s="173">
        <v>0.8</v>
      </c>
      <c r="K97" s="349"/>
      <c r="L97" s="348"/>
      <c r="M97" s="348"/>
      <c r="N97" s="349"/>
      <c r="O97" s="352"/>
      <c r="P97" s="352"/>
      <c r="Q97" s="353"/>
      <c r="R97" s="348"/>
      <c r="S97" s="206"/>
      <c r="T97" s="196"/>
    </row>
    <row r="98" spans="1:20" ht="30" x14ac:dyDescent="0.3">
      <c r="A98" s="227"/>
      <c r="B98" s="348"/>
      <c r="C98" s="349"/>
      <c r="D98" s="348"/>
      <c r="E98" s="170">
        <v>1</v>
      </c>
      <c r="F98" s="171" t="s">
        <v>53</v>
      </c>
      <c r="G98" s="172" t="s">
        <v>63</v>
      </c>
      <c r="H98" s="170">
        <v>200</v>
      </c>
      <c r="I98" s="173">
        <v>0.75</v>
      </c>
      <c r="J98" s="173">
        <v>0.85</v>
      </c>
      <c r="K98" s="349" t="s">
        <v>222</v>
      </c>
      <c r="L98" s="348" t="s">
        <v>46</v>
      </c>
      <c r="M98" s="348" t="s">
        <v>42</v>
      </c>
      <c r="N98" s="349" t="s">
        <v>19</v>
      </c>
      <c r="O98" s="352">
        <v>25000</v>
      </c>
      <c r="P98" s="352">
        <v>50000</v>
      </c>
      <c r="Q98" s="353"/>
      <c r="R98" s="348">
        <v>8</v>
      </c>
      <c r="S98" s="206"/>
      <c r="T98" s="196"/>
    </row>
    <row r="99" spans="1:20" ht="45" x14ac:dyDescent="0.3">
      <c r="A99" s="227"/>
      <c r="B99" s="348"/>
      <c r="C99" s="349"/>
      <c r="D99" s="348"/>
      <c r="E99" s="170">
        <v>2</v>
      </c>
      <c r="F99" s="171" t="s">
        <v>26</v>
      </c>
      <c r="G99" s="172" t="s">
        <v>63</v>
      </c>
      <c r="H99" s="170">
        <v>200</v>
      </c>
      <c r="I99" s="173">
        <v>0.75</v>
      </c>
      <c r="J99" s="173">
        <v>0.85</v>
      </c>
      <c r="K99" s="349"/>
      <c r="L99" s="348"/>
      <c r="M99" s="348"/>
      <c r="N99" s="349"/>
      <c r="O99" s="352"/>
      <c r="P99" s="352"/>
      <c r="Q99" s="353"/>
      <c r="R99" s="348"/>
      <c r="S99" s="206"/>
      <c r="T99" s="196"/>
    </row>
    <row r="100" spans="1:20" ht="30" customHeight="1" x14ac:dyDescent="0.3">
      <c r="A100" s="227"/>
      <c r="B100" s="348"/>
      <c r="C100" s="349"/>
      <c r="D100" s="348"/>
      <c r="E100" s="170">
        <v>1</v>
      </c>
      <c r="F100" s="171" t="s">
        <v>53</v>
      </c>
      <c r="G100" s="172" t="s">
        <v>132</v>
      </c>
      <c r="H100" s="170">
        <v>200</v>
      </c>
      <c r="I100" s="173">
        <v>0.6</v>
      </c>
      <c r="J100" s="173">
        <v>0.8</v>
      </c>
      <c r="K100" s="348" t="s">
        <v>190</v>
      </c>
      <c r="L100" s="348"/>
      <c r="M100" s="348"/>
      <c r="N100" s="349"/>
      <c r="O100" s="352">
        <v>30000</v>
      </c>
      <c r="P100" s="352">
        <v>60000</v>
      </c>
      <c r="Q100" s="353"/>
      <c r="R100" s="348">
        <v>2</v>
      </c>
      <c r="S100" s="206"/>
      <c r="T100" s="196"/>
    </row>
    <row r="101" spans="1:20" ht="45" x14ac:dyDescent="0.3">
      <c r="A101" s="227"/>
      <c r="B101" s="348"/>
      <c r="C101" s="349"/>
      <c r="D101" s="348"/>
      <c r="E101" s="170">
        <v>2</v>
      </c>
      <c r="F101" s="171" t="s">
        <v>26</v>
      </c>
      <c r="G101" s="172" t="s">
        <v>132</v>
      </c>
      <c r="H101" s="170">
        <v>200</v>
      </c>
      <c r="I101" s="173">
        <v>0.6</v>
      </c>
      <c r="J101" s="173">
        <v>0.8</v>
      </c>
      <c r="K101" s="348"/>
      <c r="L101" s="348"/>
      <c r="M101" s="348"/>
      <c r="N101" s="349"/>
      <c r="O101" s="352"/>
      <c r="P101" s="352"/>
      <c r="Q101" s="353"/>
      <c r="R101" s="348"/>
      <c r="S101" s="206"/>
      <c r="T101" s="196"/>
    </row>
    <row r="102" spans="1:20" ht="30" customHeight="1" x14ac:dyDescent="0.3">
      <c r="A102" s="227"/>
      <c r="B102" s="348" t="s">
        <v>120</v>
      </c>
      <c r="C102" s="349" t="s">
        <v>121</v>
      </c>
      <c r="D102" s="348" t="s">
        <v>45</v>
      </c>
      <c r="E102" s="170">
        <v>1</v>
      </c>
      <c r="F102" s="171" t="s">
        <v>53</v>
      </c>
      <c r="G102" s="170" t="s">
        <v>138</v>
      </c>
      <c r="H102" s="170">
        <v>2000</v>
      </c>
      <c r="I102" s="173">
        <v>0.75</v>
      </c>
      <c r="J102" s="37">
        <v>0.85</v>
      </c>
      <c r="K102" s="349" t="s">
        <v>217</v>
      </c>
      <c r="L102" s="348" t="s">
        <v>122</v>
      </c>
      <c r="M102" s="348" t="s">
        <v>123</v>
      </c>
      <c r="N102" s="352" t="s">
        <v>19</v>
      </c>
      <c r="O102" s="352">
        <v>175000</v>
      </c>
      <c r="P102" s="352">
        <v>350000</v>
      </c>
      <c r="Q102" s="352" t="s">
        <v>19</v>
      </c>
      <c r="R102" s="367">
        <v>8</v>
      </c>
      <c r="S102" s="206"/>
      <c r="T102" s="196"/>
    </row>
    <row r="103" spans="1:20" ht="45" x14ac:dyDescent="0.3">
      <c r="A103" s="227"/>
      <c r="B103" s="348"/>
      <c r="C103" s="349"/>
      <c r="D103" s="348"/>
      <c r="E103" s="170">
        <v>2</v>
      </c>
      <c r="F103" s="171" t="s">
        <v>26</v>
      </c>
      <c r="G103" s="170" t="s">
        <v>138</v>
      </c>
      <c r="H103" s="170">
        <v>2000</v>
      </c>
      <c r="I103" s="173">
        <v>0.75</v>
      </c>
      <c r="J103" s="37">
        <v>0.85</v>
      </c>
      <c r="K103" s="349"/>
      <c r="L103" s="348"/>
      <c r="M103" s="348"/>
      <c r="N103" s="352"/>
      <c r="O103" s="352"/>
      <c r="P103" s="352"/>
      <c r="Q103" s="352"/>
      <c r="R103" s="369"/>
      <c r="S103" s="206"/>
      <c r="T103" s="196"/>
    </row>
    <row r="104" spans="1:20" ht="30" x14ac:dyDescent="0.3">
      <c r="A104" s="227"/>
      <c r="B104" s="348"/>
      <c r="C104" s="349"/>
      <c r="D104" s="348"/>
      <c r="E104" s="170">
        <v>1</v>
      </c>
      <c r="F104" s="171" t="s">
        <v>53</v>
      </c>
      <c r="G104" s="170" t="s">
        <v>138</v>
      </c>
      <c r="H104" s="170">
        <v>2000</v>
      </c>
      <c r="I104" s="173">
        <v>0.75</v>
      </c>
      <c r="J104" s="37">
        <v>0.85</v>
      </c>
      <c r="K104" s="349" t="s">
        <v>247</v>
      </c>
      <c r="L104" s="348"/>
      <c r="M104" s="348"/>
      <c r="N104" s="352"/>
      <c r="O104" s="352">
        <v>30000</v>
      </c>
      <c r="P104" s="352">
        <v>60000</v>
      </c>
      <c r="Q104" s="352"/>
      <c r="R104" s="367">
        <v>8</v>
      </c>
      <c r="S104" s="206"/>
      <c r="T104" s="196"/>
    </row>
    <row r="105" spans="1:20" ht="45" x14ac:dyDescent="0.3">
      <c r="A105" s="227"/>
      <c r="B105" s="348"/>
      <c r="C105" s="349"/>
      <c r="D105" s="348"/>
      <c r="E105" s="170">
        <v>2</v>
      </c>
      <c r="F105" s="171" t="s">
        <v>26</v>
      </c>
      <c r="G105" s="170" t="s">
        <v>138</v>
      </c>
      <c r="H105" s="170">
        <v>2000</v>
      </c>
      <c r="I105" s="173">
        <v>0.75</v>
      </c>
      <c r="J105" s="37">
        <v>0.85</v>
      </c>
      <c r="K105" s="349"/>
      <c r="L105" s="348"/>
      <c r="M105" s="348"/>
      <c r="N105" s="352"/>
      <c r="O105" s="352"/>
      <c r="P105" s="352"/>
      <c r="Q105" s="352"/>
      <c r="R105" s="369"/>
      <c r="S105" s="206"/>
      <c r="T105" s="196"/>
    </row>
    <row r="106" spans="1:20" ht="30" x14ac:dyDescent="0.3">
      <c r="A106" s="227"/>
      <c r="B106" s="348"/>
      <c r="C106" s="349"/>
      <c r="D106" s="348"/>
      <c r="E106" s="170">
        <v>1</v>
      </c>
      <c r="F106" s="171" t="s">
        <v>53</v>
      </c>
      <c r="G106" s="170" t="s">
        <v>138</v>
      </c>
      <c r="H106" s="170">
        <v>2000</v>
      </c>
      <c r="I106" s="173">
        <v>0.75</v>
      </c>
      <c r="J106" s="37">
        <v>0.85</v>
      </c>
      <c r="K106" s="349" t="s">
        <v>222</v>
      </c>
      <c r="L106" s="348"/>
      <c r="M106" s="348"/>
      <c r="N106" s="352"/>
      <c r="O106" s="352">
        <v>70000</v>
      </c>
      <c r="P106" s="352">
        <v>140000</v>
      </c>
      <c r="Q106" s="352"/>
      <c r="R106" s="367">
        <v>8</v>
      </c>
      <c r="S106" s="206"/>
      <c r="T106" s="196"/>
    </row>
    <row r="107" spans="1:20" ht="45" x14ac:dyDescent="0.3">
      <c r="A107" s="227"/>
      <c r="B107" s="348"/>
      <c r="C107" s="349"/>
      <c r="D107" s="348"/>
      <c r="E107" s="170">
        <v>2</v>
      </c>
      <c r="F107" s="171" t="s">
        <v>26</v>
      </c>
      <c r="G107" s="170" t="s">
        <v>138</v>
      </c>
      <c r="H107" s="170">
        <v>2000</v>
      </c>
      <c r="I107" s="173">
        <v>0.75</v>
      </c>
      <c r="J107" s="37">
        <v>0.85</v>
      </c>
      <c r="K107" s="349"/>
      <c r="L107" s="348"/>
      <c r="M107" s="348"/>
      <c r="N107" s="352"/>
      <c r="O107" s="352"/>
      <c r="P107" s="352"/>
      <c r="Q107" s="352"/>
      <c r="R107" s="369"/>
      <c r="S107" s="206"/>
      <c r="T107" s="196"/>
    </row>
    <row r="108" spans="1:20" ht="30" customHeight="1" x14ac:dyDescent="0.3">
      <c r="A108" s="227"/>
      <c r="B108" s="348"/>
      <c r="C108" s="349"/>
      <c r="D108" s="348"/>
      <c r="E108" s="170">
        <v>1</v>
      </c>
      <c r="F108" s="171" t="s">
        <v>53</v>
      </c>
      <c r="G108" s="170" t="s">
        <v>138</v>
      </c>
      <c r="H108" s="170">
        <v>2000</v>
      </c>
      <c r="I108" s="173">
        <v>0.6</v>
      </c>
      <c r="J108" s="173">
        <v>0.8</v>
      </c>
      <c r="K108" s="348" t="s">
        <v>190</v>
      </c>
      <c r="L108" s="348"/>
      <c r="M108" s="348"/>
      <c r="N108" s="352"/>
      <c r="O108" s="352">
        <v>30000</v>
      </c>
      <c r="P108" s="352">
        <v>60000</v>
      </c>
      <c r="Q108" s="352"/>
      <c r="R108" s="348">
        <v>2</v>
      </c>
      <c r="S108" s="206"/>
      <c r="T108" s="196"/>
    </row>
    <row r="109" spans="1:20" ht="45" x14ac:dyDescent="0.3">
      <c r="A109" s="227"/>
      <c r="B109" s="348"/>
      <c r="C109" s="349"/>
      <c r="D109" s="348"/>
      <c r="E109" s="170">
        <v>2</v>
      </c>
      <c r="F109" s="171" t="s">
        <v>26</v>
      </c>
      <c r="G109" s="170" t="s">
        <v>138</v>
      </c>
      <c r="H109" s="170">
        <v>2000</v>
      </c>
      <c r="I109" s="173">
        <v>0.6</v>
      </c>
      <c r="J109" s="173">
        <v>0.8</v>
      </c>
      <c r="K109" s="348"/>
      <c r="L109" s="348"/>
      <c r="M109" s="348"/>
      <c r="N109" s="352"/>
      <c r="O109" s="352"/>
      <c r="P109" s="352"/>
      <c r="Q109" s="352"/>
      <c r="R109" s="348"/>
      <c r="S109" s="206"/>
      <c r="T109" s="196"/>
    </row>
    <row r="110" spans="1:20" ht="30.45" customHeight="1" x14ac:dyDescent="0.3">
      <c r="A110" s="227"/>
      <c r="B110" s="348" t="s">
        <v>136</v>
      </c>
      <c r="C110" s="349" t="s">
        <v>137</v>
      </c>
      <c r="D110" s="348" t="s">
        <v>45</v>
      </c>
      <c r="E110" s="349">
        <v>1</v>
      </c>
      <c r="F110" s="171" t="s">
        <v>53</v>
      </c>
      <c r="G110" s="170" t="s">
        <v>138</v>
      </c>
      <c r="H110" s="170">
        <v>4000</v>
      </c>
      <c r="I110" s="173">
        <v>0.75</v>
      </c>
      <c r="J110" s="37">
        <v>0.85</v>
      </c>
      <c r="K110" s="171" t="s">
        <v>247</v>
      </c>
      <c r="L110" s="348" t="s">
        <v>122</v>
      </c>
      <c r="M110" s="348" t="s">
        <v>123</v>
      </c>
      <c r="N110" s="352" t="s">
        <v>19</v>
      </c>
      <c r="O110" s="352">
        <v>125000</v>
      </c>
      <c r="P110" s="352">
        <v>250000</v>
      </c>
      <c r="Q110" s="352" t="s">
        <v>19</v>
      </c>
      <c r="R110" s="367">
        <v>8</v>
      </c>
      <c r="S110" s="206"/>
      <c r="T110" s="196"/>
    </row>
    <row r="111" spans="1:20" ht="30" x14ac:dyDescent="0.3">
      <c r="A111" s="227"/>
      <c r="B111" s="348"/>
      <c r="C111" s="349"/>
      <c r="D111" s="348"/>
      <c r="E111" s="349"/>
      <c r="F111" s="171" t="s">
        <v>53</v>
      </c>
      <c r="G111" s="170" t="s">
        <v>138</v>
      </c>
      <c r="H111" s="170">
        <v>4000</v>
      </c>
      <c r="I111" s="173">
        <v>0.75</v>
      </c>
      <c r="J111" s="37">
        <v>0.85</v>
      </c>
      <c r="K111" s="171" t="s">
        <v>217</v>
      </c>
      <c r="L111" s="348"/>
      <c r="M111" s="348"/>
      <c r="N111" s="352"/>
      <c r="O111" s="352"/>
      <c r="P111" s="352"/>
      <c r="Q111" s="352"/>
      <c r="R111" s="368"/>
      <c r="S111" s="206"/>
      <c r="T111" s="196"/>
    </row>
    <row r="112" spans="1:20" ht="30" x14ac:dyDescent="0.3">
      <c r="A112" s="227"/>
      <c r="B112" s="348"/>
      <c r="C112" s="349"/>
      <c r="D112" s="348"/>
      <c r="E112" s="349"/>
      <c r="F112" s="171" t="s">
        <v>53</v>
      </c>
      <c r="G112" s="170" t="s">
        <v>138</v>
      </c>
      <c r="H112" s="170">
        <v>4000</v>
      </c>
      <c r="I112" s="173">
        <v>0.75</v>
      </c>
      <c r="J112" s="37">
        <v>0.85</v>
      </c>
      <c r="K112" s="171" t="s">
        <v>222</v>
      </c>
      <c r="L112" s="348"/>
      <c r="M112" s="348"/>
      <c r="N112" s="352"/>
      <c r="O112" s="352"/>
      <c r="P112" s="352"/>
      <c r="Q112" s="352"/>
      <c r="R112" s="369"/>
      <c r="S112" s="206"/>
      <c r="T112" s="196"/>
    </row>
    <row r="113" spans="1:20" ht="45" x14ac:dyDescent="0.3">
      <c r="A113" s="227"/>
      <c r="B113" s="348"/>
      <c r="C113" s="349"/>
      <c r="D113" s="348"/>
      <c r="E113" s="349">
        <v>2</v>
      </c>
      <c r="F113" s="171" t="s">
        <v>26</v>
      </c>
      <c r="G113" s="170" t="s">
        <v>138</v>
      </c>
      <c r="H113" s="170">
        <v>4000</v>
      </c>
      <c r="I113" s="173">
        <v>0.75</v>
      </c>
      <c r="J113" s="37">
        <v>0.85</v>
      </c>
      <c r="K113" s="171" t="s">
        <v>64</v>
      </c>
      <c r="L113" s="348"/>
      <c r="M113" s="348"/>
      <c r="N113" s="352"/>
      <c r="O113" s="352"/>
      <c r="P113" s="352"/>
      <c r="Q113" s="352"/>
      <c r="R113" s="367">
        <v>8</v>
      </c>
      <c r="S113" s="206"/>
      <c r="T113" s="196"/>
    </row>
    <row r="114" spans="1:20" ht="45" x14ac:dyDescent="0.3">
      <c r="A114" s="227"/>
      <c r="B114" s="348"/>
      <c r="C114" s="349"/>
      <c r="D114" s="348"/>
      <c r="E114" s="349"/>
      <c r="F114" s="171" t="s">
        <v>26</v>
      </c>
      <c r="G114" s="170" t="s">
        <v>138</v>
      </c>
      <c r="H114" s="170">
        <v>4000</v>
      </c>
      <c r="I114" s="173">
        <v>0.75</v>
      </c>
      <c r="J114" s="37">
        <v>0.85</v>
      </c>
      <c r="K114" s="171" t="s">
        <v>217</v>
      </c>
      <c r="L114" s="348"/>
      <c r="M114" s="348"/>
      <c r="N114" s="352"/>
      <c r="O114" s="352"/>
      <c r="P114" s="352"/>
      <c r="Q114" s="352"/>
      <c r="R114" s="368"/>
      <c r="S114" s="206"/>
      <c r="T114" s="196"/>
    </row>
    <row r="115" spans="1:20" ht="45" x14ac:dyDescent="0.3">
      <c r="A115" s="227"/>
      <c r="B115" s="348"/>
      <c r="C115" s="349"/>
      <c r="D115" s="348"/>
      <c r="E115" s="349"/>
      <c r="F115" s="171" t="s">
        <v>26</v>
      </c>
      <c r="G115" s="170" t="s">
        <v>138</v>
      </c>
      <c r="H115" s="170">
        <v>4000</v>
      </c>
      <c r="I115" s="173">
        <v>0.75</v>
      </c>
      <c r="J115" s="37">
        <v>0.85</v>
      </c>
      <c r="K115" s="171" t="s">
        <v>222</v>
      </c>
      <c r="L115" s="348"/>
      <c r="M115" s="348"/>
      <c r="N115" s="352"/>
      <c r="O115" s="352"/>
      <c r="P115" s="352"/>
      <c r="Q115" s="352"/>
      <c r="R115" s="369"/>
      <c r="S115" s="206"/>
      <c r="T115" s="196"/>
    </row>
    <row r="116" spans="1:20" ht="30.45" customHeight="1" x14ac:dyDescent="0.3">
      <c r="A116" s="227"/>
      <c r="B116" s="348"/>
      <c r="C116" s="349"/>
      <c r="D116" s="348"/>
      <c r="E116" s="349">
        <v>1</v>
      </c>
      <c r="F116" s="171" t="s">
        <v>53</v>
      </c>
      <c r="G116" s="170" t="s">
        <v>138</v>
      </c>
      <c r="H116" s="170">
        <v>4000</v>
      </c>
      <c r="I116" s="173">
        <v>0.75</v>
      </c>
      <c r="J116" s="37">
        <v>0.85</v>
      </c>
      <c r="K116" s="348" t="s">
        <v>190</v>
      </c>
      <c r="L116" s="348" t="s">
        <v>122</v>
      </c>
      <c r="M116" s="348" t="s">
        <v>123</v>
      </c>
      <c r="N116" s="352" t="s">
        <v>19</v>
      </c>
      <c r="O116" s="352">
        <v>30000</v>
      </c>
      <c r="P116" s="352">
        <v>60000</v>
      </c>
      <c r="Q116" s="352" t="s">
        <v>19</v>
      </c>
      <c r="R116" s="171">
        <v>2</v>
      </c>
      <c r="S116" s="206"/>
      <c r="T116" s="196"/>
    </row>
    <row r="117" spans="1:20" ht="30" x14ac:dyDescent="0.3">
      <c r="A117" s="227"/>
      <c r="B117" s="348"/>
      <c r="C117" s="349"/>
      <c r="D117" s="348"/>
      <c r="E117" s="349"/>
      <c r="F117" s="171" t="s">
        <v>53</v>
      </c>
      <c r="G117" s="170" t="s">
        <v>138</v>
      </c>
      <c r="H117" s="170">
        <v>4000</v>
      </c>
      <c r="I117" s="173">
        <v>0.75</v>
      </c>
      <c r="J117" s="37">
        <v>0.85</v>
      </c>
      <c r="K117" s="348"/>
      <c r="L117" s="348"/>
      <c r="M117" s="348"/>
      <c r="N117" s="352"/>
      <c r="O117" s="352"/>
      <c r="P117" s="352"/>
      <c r="Q117" s="352"/>
      <c r="R117" s="171">
        <v>2</v>
      </c>
      <c r="S117" s="206"/>
      <c r="T117" s="196"/>
    </row>
    <row r="118" spans="1:20" ht="30" x14ac:dyDescent="0.3">
      <c r="A118" s="227"/>
      <c r="B118" s="348"/>
      <c r="C118" s="349"/>
      <c r="D118" s="348"/>
      <c r="E118" s="349"/>
      <c r="F118" s="171" t="s">
        <v>53</v>
      </c>
      <c r="G118" s="170" t="s">
        <v>138</v>
      </c>
      <c r="H118" s="170">
        <v>4000</v>
      </c>
      <c r="I118" s="173">
        <v>0.75</v>
      </c>
      <c r="J118" s="37">
        <v>0.85</v>
      </c>
      <c r="K118" s="348"/>
      <c r="L118" s="348"/>
      <c r="M118" s="348"/>
      <c r="N118" s="352"/>
      <c r="O118" s="352"/>
      <c r="P118" s="352"/>
      <c r="Q118" s="352"/>
      <c r="R118" s="171">
        <v>2</v>
      </c>
      <c r="S118" s="206"/>
      <c r="T118" s="196"/>
    </row>
    <row r="119" spans="1:20" ht="45" x14ac:dyDescent="0.3">
      <c r="A119" s="227"/>
      <c r="B119" s="348"/>
      <c r="C119" s="349"/>
      <c r="D119" s="348"/>
      <c r="E119" s="349">
        <v>2</v>
      </c>
      <c r="F119" s="171" t="s">
        <v>26</v>
      </c>
      <c r="G119" s="170" t="s">
        <v>138</v>
      </c>
      <c r="H119" s="170">
        <v>4000</v>
      </c>
      <c r="I119" s="173">
        <v>0.75</v>
      </c>
      <c r="J119" s="37">
        <v>0.85</v>
      </c>
      <c r="K119" s="348" t="s">
        <v>190</v>
      </c>
      <c r="L119" s="348"/>
      <c r="M119" s="348"/>
      <c r="N119" s="352"/>
      <c r="O119" s="352"/>
      <c r="P119" s="352"/>
      <c r="Q119" s="352"/>
      <c r="R119" s="171">
        <v>2</v>
      </c>
      <c r="S119" s="206"/>
      <c r="T119" s="196"/>
    </row>
    <row r="120" spans="1:20" ht="45" x14ac:dyDescent="0.3">
      <c r="A120" s="227"/>
      <c r="B120" s="348"/>
      <c r="C120" s="349"/>
      <c r="D120" s="348"/>
      <c r="E120" s="349"/>
      <c r="F120" s="171" t="s">
        <v>26</v>
      </c>
      <c r="G120" s="170" t="s">
        <v>138</v>
      </c>
      <c r="H120" s="170">
        <v>4000</v>
      </c>
      <c r="I120" s="173">
        <v>0.75</v>
      </c>
      <c r="J120" s="37">
        <v>0.85</v>
      </c>
      <c r="K120" s="348"/>
      <c r="L120" s="348"/>
      <c r="M120" s="348"/>
      <c r="N120" s="352"/>
      <c r="O120" s="352"/>
      <c r="P120" s="352"/>
      <c r="Q120" s="352"/>
      <c r="R120" s="171">
        <v>2</v>
      </c>
      <c r="S120" s="206"/>
      <c r="T120" s="196"/>
    </row>
    <row r="121" spans="1:20" ht="45.45" thickBot="1" x14ac:dyDescent="0.35">
      <c r="A121" s="227"/>
      <c r="B121" s="348"/>
      <c r="C121" s="349"/>
      <c r="D121" s="348"/>
      <c r="E121" s="349"/>
      <c r="F121" s="171" t="s">
        <v>26</v>
      </c>
      <c r="G121" s="170" t="s">
        <v>138</v>
      </c>
      <c r="H121" s="170">
        <v>4000</v>
      </c>
      <c r="I121" s="173">
        <v>0.75</v>
      </c>
      <c r="J121" s="37">
        <v>0.85</v>
      </c>
      <c r="K121" s="348"/>
      <c r="L121" s="348"/>
      <c r="M121" s="348"/>
      <c r="N121" s="352"/>
      <c r="O121" s="352"/>
      <c r="P121" s="352"/>
      <c r="Q121" s="352"/>
      <c r="R121" s="171">
        <v>2</v>
      </c>
      <c r="S121" s="206"/>
      <c r="T121" s="196"/>
    </row>
    <row r="122" spans="1:20" ht="30.45" customHeight="1" x14ac:dyDescent="0.3">
      <c r="A122" s="227"/>
      <c r="B122" s="348" t="s">
        <v>141</v>
      </c>
      <c r="C122" s="349" t="s">
        <v>142</v>
      </c>
      <c r="D122" s="348" t="s">
        <v>45</v>
      </c>
      <c r="E122" s="170">
        <v>1</v>
      </c>
      <c r="F122" s="171" t="s">
        <v>53</v>
      </c>
      <c r="G122" s="170" t="s">
        <v>143</v>
      </c>
      <c r="H122" s="170">
        <v>100</v>
      </c>
      <c r="I122" s="173">
        <v>0.75</v>
      </c>
      <c r="J122" s="37">
        <v>0.85</v>
      </c>
      <c r="K122" s="349" t="s">
        <v>247</v>
      </c>
      <c r="L122" s="348" t="s">
        <v>43</v>
      </c>
      <c r="M122" s="348" t="s">
        <v>144</v>
      </c>
      <c r="N122" s="352" t="s">
        <v>19</v>
      </c>
      <c r="O122" s="359">
        <v>25000</v>
      </c>
      <c r="P122" s="359">
        <v>50000</v>
      </c>
      <c r="Q122" s="352" t="s">
        <v>19</v>
      </c>
      <c r="R122" s="367">
        <v>8</v>
      </c>
      <c r="S122" s="206"/>
      <c r="T122" s="196"/>
    </row>
    <row r="123" spans="1:20" ht="45" x14ac:dyDescent="0.3">
      <c r="A123" s="227"/>
      <c r="B123" s="348"/>
      <c r="C123" s="349"/>
      <c r="D123" s="348"/>
      <c r="E123" s="170">
        <v>2</v>
      </c>
      <c r="F123" s="171" t="s">
        <v>26</v>
      </c>
      <c r="G123" s="170" t="s">
        <v>143</v>
      </c>
      <c r="H123" s="170">
        <v>100</v>
      </c>
      <c r="I123" s="173">
        <v>0.75</v>
      </c>
      <c r="J123" s="37">
        <v>0.85</v>
      </c>
      <c r="K123" s="349"/>
      <c r="L123" s="348"/>
      <c r="M123" s="348"/>
      <c r="N123" s="352"/>
      <c r="O123" s="352"/>
      <c r="P123" s="352"/>
      <c r="Q123" s="352"/>
      <c r="R123" s="369"/>
      <c r="S123" s="206"/>
      <c r="T123" s="196"/>
    </row>
    <row r="124" spans="1:20" ht="30" x14ac:dyDescent="0.3">
      <c r="A124" s="227"/>
      <c r="B124" s="348"/>
      <c r="C124" s="349"/>
      <c r="D124" s="348"/>
      <c r="E124" s="170">
        <v>1</v>
      </c>
      <c r="F124" s="171" t="s">
        <v>53</v>
      </c>
      <c r="G124" s="170" t="s">
        <v>143</v>
      </c>
      <c r="H124" s="170">
        <v>100</v>
      </c>
      <c r="I124" s="173">
        <v>0.75</v>
      </c>
      <c r="J124" s="37">
        <v>0.85</v>
      </c>
      <c r="K124" s="171" t="s">
        <v>222</v>
      </c>
      <c r="L124" s="348"/>
      <c r="M124" s="348"/>
      <c r="N124" s="352"/>
      <c r="O124" s="370">
        <v>60000</v>
      </c>
      <c r="P124" s="370">
        <v>120000</v>
      </c>
      <c r="Q124" s="352"/>
      <c r="R124" s="367">
        <v>8</v>
      </c>
      <c r="S124" s="206"/>
      <c r="T124" s="196"/>
    </row>
    <row r="125" spans="1:20" ht="30" x14ac:dyDescent="0.3">
      <c r="A125" s="227"/>
      <c r="B125" s="348"/>
      <c r="C125" s="349"/>
      <c r="D125" s="348"/>
      <c r="E125" s="170">
        <v>1</v>
      </c>
      <c r="F125" s="171" t="s">
        <v>53</v>
      </c>
      <c r="G125" s="170" t="s">
        <v>143</v>
      </c>
      <c r="H125" s="170">
        <v>100</v>
      </c>
      <c r="I125" s="173">
        <v>0.75</v>
      </c>
      <c r="J125" s="37">
        <v>0.85</v>
      </c>
      <c r="K125" s="171" t="s">
        <v>217</v>
      </c>
      <c r="L125" s="348"/>
      <c r="M125" s="348"/>
      <c r="N125" s="352"/>
      <c r="O125" s="370"/>
      <c r="P125" s="370"/>
      <c r="Q125" s="352"/>
      <c r="R125" s="368"/>
      <c r="S125" s="206"/>
      <c r="T125" s="196"/>
    </row>
    <row r="126" spans="1:20" ht="45" x14ac:dyDescent="0.3">
      <c r="A126" s="227"/>
      <c r="B126" s="348"/>
      <c r="C126" s="349"/>
      <c r="D126" s="348"/>
      <c r="E126" s="170">
        <v>2</v>
      </c>
      <c r="F126" s="171" t="s">
        <v>26</v>
      </c>
      <c r="G126" s="170" t="s">
        <v>143</v>
      </c>
      <c r="H126" s="170">
        <v>100</v>
      </c>
      <c r="I126" s="173">
        <v>0.75</v>
      </c>
      <c r="J126" s="37">
        <v>0.85</v>
      </c>
      <c r="K126" s="171" t="s">
        <v>217</v>
      </c>
      <c r="L126" s="348"/>
      <c r="M126" s="348"/>
      <c r="N126" s="352"/>
      <c r="O126" s="370"/>
      <c r="P126" s="370"/>
      <c r="Q126" s="352"/>
      <c r="R126" s="368"/>
      <c r="S126" s="206"/>
      <c r="T126" s="196"/>
    </row>
    <row r="127" spans="1:20" ht="45" x14ac:dyDescent="0.3">
      <c r="A127" s="227"/>
      <c r="B127" s="348"/>
      <c r="C127" s="349"/>
      <c r="D127" s="348"/>
      <c r="E127" s="170">
        <v>2</v>
      </c>
      <c r="F127" s="171" t="s">
        <v>26</v>
      </c>
      <c r="G127" s="170" t="s">
        <v>143</v>
      </c>
      <c r="H127" s="170">
        <v>100</v>
      </c>
      <c r="I127" s="173">
        <v>0.75</v>
      </c>
      <c r="J127" s="37">
        <v>0.85</v>
      </c>
      <c r="K127" s="171" t="s">
        <v>222</v>
      </c>
      <c r="L127" s="348"/>
      <c r="M127" s="348"/>
      <c r="N127" s="352"/>
      <c r="O127" s="370"/>
      <c r="P127" s="370"/>
      <c r="Q127" s="352"/>
      <c r="R127" s="369"/>
      <c r="S127" s="206"/>
      <c r="T127" s="196"/>
    </row>
    <row r="128" spans="1:20" ht="30" x14ac:dyDescent="0.3">
      <c r="A128" s="227"/>
      <c r="B128" s="348"/>
      <c r="C128" s="349"/>
      <c r="D128" s="348"/>
      <c r="E128" s="170">
        <v>1</v>
      </c>
      <c r="F128" s="171" t="s">
        <v>53</v>
      </c>
      <c r="G128" s="170" t="s">
        <v>135</v>
      </c>
      <c r="H128" s="170">
        <v>100</v>
      </c>
      <c r="I128" s="173">
        <v>0.75</v>
      </c>
      <c r="J128" s="37">
        <v>0.85</v>
      </c>
      <c r="K128" s="348" t="s">
        <v>190</v>
      </c>
      <c r="L128" s="348"/>
      <c r="M128" s="348"/>
      <c r="N128" s="352"/>
      <c r="O128" s="370">
        <v>30000</v>
      </c>
      <c r="P128" s="370">
        <v>60000</v>
      </c>
      <c r="Q128" s="352"/>
      <c r="R128" s="171">
        <v>2</v>
      </c>
      <c r="S128" s="206"/>
      <c r="T128" s="196"/>
    </row>
    <row r="129" spans="1:20" ht="45.45" thickBot="1" x14ac:dyDescent="0.35">
      <c r="A129" s="227"/>
      <c r="B129" s="348"/>
      <c r="C129" s="349"/>
      <c r="D129" s="348"/>
      <c r="E129" s="170">
        <v>2</v>
      </c>
      <c r="F129" s="171" t="s">
        <v>26</v>
      </c>
      <c r="G129" s="170" t="s">
        <v>135</v>
      </c>
      <c r="H129" s="170">
        <v>100</v>
      </c>
      <c r="I129" s="173">
        <v>0.75</v>
      </c>
      <c r="J129" s="37">
        <v>0.85</v>
      </c>
      <c r="K129" s="348"/>
      <c r="L129" s="348"/>
      <c r="M129" s="348"/>
      <c r="N129" s="352"/>
      <c r="O129" s="370"/>
      <c r="P129" s="370"/>
      <c r="Q129" s="352"/>
      <c r="R129" s="171">
        <v>2</v>
      </c>
      <c r="S129" s="206"/>
      <c r="T129" s="196"/>
    </row>
    <row r="130" spans="1:20" ht="30.45" customHeight="1" x14ac:dyDescent="0.3">
      <c r="A130" s="227"/>
      <c r="B130" s="348" t="s">
        <v>145</v>
      </c>
      <c r="C130" s="349" t="s">
        <v>146</v>
      </c>
      <c r="D130" s="348" t="s">
        <v>45</v>
      </c>
      <c r="E130" s="170">
        <v>1</v>
      </c>
      <c r="F130" s="171" t="s">
        <v>53</v>
      </c>
      <c r="G130" s="170" t="s">
        <v>143</v>
      </c>
      <c r="H130" s="170">
        <v>100</v>
      </c>
      <c r="I130" s="173">
        <v>0.75</v>
      </c>
      <c r="J130" s="37">
        <v>0.85</v>
      </c>
      <c r="K130" s="349" t="s">
        <v>247</v>
      </c>
      <c r="L130" s="348" t="s">
        <v>43</v>
      </c>
      <c r="M130" s="348" t="s">
        <v>144</v>
      </c>
      <c r="N130" s="352" t="s">
        <v>19</v>
      </c>
      <c r="O130" s="359">
        <v>25000</v>
      </c>
      <c r="P130" s="359">
        <v>50000</v>
      </c>
      <c r="Q130" s="352" t="s">
        <v>19</v>
      </c>
      <c r="R130" s="367">
        <v>8</v>
      </c>
      <c r="S130" s="206"/>
      <c r="T130" s="196"/>
    </row>
    <row r="131" spans="1:20" ht="45" x14ac:dyDescent="0.3">
      <c r="A131" s="227"/>
      <c r="B131" s="348"/>
      <c r="C131" s="349"/>
      <c r="D131" s="348"/>
      <c r="E131" s="170">
        <v>2</v>
      </c>
      <c r="F131" s="171" t="s">
        <v>26</v>
      </c>
      <c r="G131" s="170" t="s">
        <v>143</v>
      </c>
      <c r="H131" s="170">
        <v>100</v>
      </c>
      <c r="I131" s="173">
        <v>0.75</v>
      </c>
      <c r="J131" s="37">
        <v>0.85</v>
      </c>
      <c r="K131" s="349"/>
      <c r="L131" s="348"/>
      <c r="M131" s="348"/>
      <c r="N131" s="352"/>
      <c r="O131" s="352"/>
      <c r="P131" s="352"/>
      <c r="Q131" s="352"/>
      <c r="R131" s="369"/>
      <c r="S131" s="206"/>
      <c r="T131" s="196"/>
    </row>
    <row r="132" spans="1:20" ht="30" x14ac:dyDescent="0.3">
      <c r="A132" s="227"/>
      <c r="B132" s="348"/>
      <c r="C132" s="349"/>
      <c r="D132" s="348"/>
      <c r="E132" s="170">
        <v>1</v>
      </c>
      <c r="F132" s="171" t="s">
        <v>53</v>
      </c>
      <c r="G132" s="170" t="s">
        <v>143</v>
      </c>
      <c r="H132" s="170">
        <v>100</v>
      </c>
      <c r="I132" s="173">
        <v>0.75</v>
      </c>
      <c r="J132" s="37">
        <v>0.85</v>
      </c>
      <c r="K132" s="171" t="s">
        <v>222</v>
      </c>
      <c r="L132" s="348"/>
      <c r="M132" s="348"/>
      <c r="N132" s="352"/>
      <c r="O132" s="370">
        <v>60000</v>
      </c>
      <c r="P132" s="370">
        <v>120000</v>
      </c>
      <c r="Q132" s="352"/>
      <c r="R132" s="367">
        <v>8</v>
      </c>
      <c r="S132" s="206"/>
      <c r="T132" s="196"/>
    </row>
    <row r="133" spans="1:20" ht="30" x14ac:dyDescent="0.3">
      <c r="A133" s="227"/>
      <c r="B133" s="348"/>
      <c r="C133" s="349"/>
      <c r="D133" s="348"/>
      <c r="E133" s="170">
        <v>1</v>
      </c>
      <c r="F133" s="171" t="s">
        <v>53</v>
      </c>
      <c r="G133" s="170" t="s">
        <v>143</v>
      </c>
      <c r="H133" s="170">
        <v>100</v>
      </c>
      <c r="I133" s="173">
        <v>0.75</v>
      </c>
      <c r="J133" s="37">
        <v>0.85</v>
      </c>
      <c r="K133" s="171" t="s">
        <v>217</v>
      </c>
      <c r="L133" s="348"/>
      <c r="M133" s="348"/>
      <c r="N133" s="352"/>
      <c r="O133" s="370"/>
      <c r="P133" s="370"/>
      <c r="Q133" s="352"/>
      <c r="R133" s="368"/>
      <c r="S133" s="206"/>
      <c r="T133" s="196"/>
    </row>
    <row r="134" spans="1:20" ht="45" x14ac:dyDescent="0.3">
      <c r="A134" s="227"/>
      <c r="B134" s="348"/>
      <c r="C134" s="349"/>
      <c r="D134" s="348"/>
      <c r="E134" s="170">
        <v>2</v>
      </c>
      <c r="F134" s="171" t="s">
        <v>26</v>
      </c>
      <c r="G134" s="170" t="s">
        <v>143</v>
      </c>
      <c r="H134" s="170">
        <v>100</v>
      </c>
      <c r="I134" s="173">
        <v>0.75</v>
      </c>
      <c r="J134" s="37">
        <v>0.85</v>
      </c>
      <c r="K134" s="171" t="s">
        <v>217</v>
      </c>
      <c r="L134" s="348"/>
      <c r="M134" s="348"/>
      <c r="N134" s="352"/>
      <c r="O134" s="370"/>
      <c r="P134" s="370"/>
      <c r="Q134" s="352"/>
      <c r="R134" s="368"/>
      <c r="S134" s="206"/>
      <c r="T134" s="196"/>
    </row>
    <row r="135" spans="1:20" ht="45" x14ac:dyDescent="0.3">
      <c r="A135" s="227"/>
      <c r="B135" s="348"/>
      <c r="C135" s="349"/>
      <c r="D135" s="348"/>
      <c r="E135" s="170">
        <v>2</v>
      </c>
      <c r="F135" s="171" t="s">
        <v>26</v>
      </c>
      <c r="G135" s="170" t="s">
        <v>143</v>
      </c>
      <c r="H135" s="170">
        <v>100</v>
      </c>
      <c r="I135" s="173">
        <v>0.75</v>
      </c>
      <c r="J135" s="37">
        <v>0.85</v>
      </c>
      <c r="K135" s="171" t="s">
        <v>222</v>
      </c>
      <c r="L135" s="348"/>
      <c r="M135" s="348"/>
      <c r="N135" s="352"/>
      <c r="O135" s="370"/>
      <c r="P135" s="370"/>
      <c r="Q135" s="352"/>
      <c r="R135" s="369"/>
      <c r="S135" s="206"/>
      <c r="T135" s="196"/>
    </row>
    <row r="136" spans="1:20" ht="30" x14ac:dyDescent="0.3">
      <c r="A136" s="227"/>
      <c r="B136" s="348"/>
      <c r="C136" s="349"/>
      <c r="D136" s="348"/>
      <c r="E136" s="170">
        <v>1</v>
      </c>
      <c r="F136" s="171" t="s">
        <v>53</v>
      </c>
      <c r="G136" s="170" t="s">
        <v>135</v>
      </c>
      <c r="H136" s="170">
        <v>100</v>
      </c>
      <c r="I136" s="173">
        <v>0.75</v>
      </c>
      <c r="J136" s="37">
        <v>0.85</v>
      </c>
      <c r="K136" s="348" t="s">
        <v>190</v>
      </c>
      <c r="L136" s="348"/>
      <c r="M136" s="348"/>
      <c r="N136" s="352"/>
      <c r="O136" s="370">
        <v>30000</v>
      </c>
      <c r="P136" s="370">
        <v>60000</v>
      </c>
      <c r="Q136" s="352"/>
      <c r="R136" s="171">
        <v>2</v>
      </c>
      <c r="S136" s="206"/>
      <c r="T136" s="196"/>
    </row>
    <row r="137" spans="1:20" ht="45" x14ac:dyDescent="0.3">
      <c r="A137" s="227"/>
      <c r="B137" s="348"/>
      <c r="C137" s="349"/>
      <c r="D137" s="348"/>
      <c r="E137" s="170">
        <v>2</v>
      </c>
      <c r="F137" s="171" t="s">
        <v>26</v>
      </c>
      <c r="G137" s="170" t="s">
        <v>135</v>
      </c>
      <c r="H137" s="170">
        <v>100</v>
      </c>
      <c r="I137" s="173">
        <v>0.75</v>
      </c>
      <c r="J137" s="37">
        <v>0.85</v>
      </c>
      <c r="K137" s="348"/>
      <c r="L137" s="348"/>
      <c r="M137" s="348"/>
      <c r="N137" s="352"/>
      <c r="O137" s="370"/>
      <c r="P137" s="370"/>
      <c r="Q137" s="352"/>
      <c r="R137" s="171">
        <v>2</v>
      </c>
      <c r="S137" s="206"/>
      <c r="T137" s="196"/>
    </row>
    <row r="138" spans="1:20" ht="30" customHeight="1" x14ac:dyDescent="0.3">
      <c r="A138" s="227"/>
      <c r="B138" s="348" t="s">
        <v>139</v>
      </c>
      <c r="C138" s="349" t="s">
        <v>140</v>
      </c>
      <c r="D138" s="348" t="s">
        <v>45</v>
      </c>
      <c r="E138" s="170">
        <v>1</v>
      </c>
      <c r="F138" s="171" t="s">
        <v>53</v>
      </c>
      <c r="G138" s="172" t="s">
        <v>49</v>
      </c>
      <c r="H138" s="171">
        <v>100</v>
      </c>
      <c r="I138" s="173">
        <v>0.75</v>
      </c>
      <c r="J138" s="173">
        <v>0.85</v>
      </c>
      <c r="K138" s="349" t="s">
        <v>217</v>
      </c>
      <c r="L138" s="348" t="s">
        <v>46</v>
      </c>
      <c r="M138" s="348" t="s">
        <v>42</v>
      </c>
      <c r="N138" s="349" t="s">
        <v>19</v>
      </c>
      <c r="O138" s="352">
        <v>32500</v>
      </c>
      <c r="P138" s="352">
        <v>65000</v>
      </c>
      <c r="Q138" s="353" t="s">
        <v>19</v>
      </c>
      <c r="R138" s="367">
        <v>8</v>
      </c>
      <c r="S138" s="206"/>
      <c r="T138" s="196"/>
    </row>
    <row r="139" spans="1:20" ht="15" x14ac:dyDescent="0.3">
      <c r="A139" s="227"/>
      <c r="B139" s="348"/>
      <c r="C139" s="349"/>
      <c r="D139" s="348"/>
      <c r="E139" s="170">
        <v>2</v>
      </c>
      <c r="F139" s="171" t="s">
        <v>77</v>
      </c>
      <c r="G139" s="172" t="s">
        <v>63</v>
      </c>
      <c r="H139" s="171">
        <v>100</v>
      </c>
      <c r="I139" s="173">
        <v>0.75</v>
      </c>
      <c r="J139" s="173">
        <v>0.85</v>
      </c>
      <c r="K139" s="349"/>
      <c r="L139" s="348"/>
      <c r="M139" s="348"/>
      <c r="N139" s="349"/>
      <c r="O139" s="352"/>
      <c r="P139" s="352"/>
      <c r="Q139" s="353"/>
      <c r="R139" s="368"/>
      <c r="S139" s="206"/>
      <c r="T139" s="196"/>
    </row>
    <row r="140" spans="1:20" ht="30" x14ac:dyDescent="0.3">
      <c r="A140" s="227"/>
      <c r="B140" s="348"/>
      <c r="C140" s="349"/>
      <c r="D140" s="348"/>
      <c r="E140" s="170">
        <v>1</v>
      </c>
      <c r="F140" s="171" t="s">
        <v>53</v>
      </c>
      <c r="G140" s="172" t="s">
        <v>49</v>
      </c>
      <c r="H140" s="171">
        <v>100</v>
      </c>
      <c r="I140" s="173">
        <v>0.6</v>
      </c>
      <c r="J140" s="173">
        <v>0.7</v>
      </c>
      <c r="K140" s="349" t="s">
        <v>247</v>
      </c>
      <c r="L140" s="348" t="s">
        <v>46</v>
      </c>
      <c r="M140" s="348" t="s">
        <v>42</v>
      </c>
      <c r="N140" s="349" t="s">
        <v>19</v>
      </c>
      <c r="O140" s="352">
        <v>19500</v>
      </c>
      <c r="P140" s="352">
        <v>39000</v>
      </c>
      <c r="Q140" s="353"/>
      <c r="R140" s="367">
        <v>8</v>
      </c>
      <c r="S140" s="206"/>
      <c r="T140" s="196"/>
    </row>
    <row r="141" spans="1:20" ht="15" x14ac:dyDescent="0.3">
      <c r="A141" s="227"/>
      <c r="B141" s="348"/>
      <c r="C141" s="349"/>
      <c r="D141" s="348"/>
      <c r="E141" s="170">
        <v>2</v>
      </c>
      <c r="F141" s="171" t="s">
        <v>77</v>
      </c>
      <c r="G141" s="172" t="s">
        <v>63</v>
      </c>
      <c r="H141" s="171">
        <v>100</v>
      </c>
      <c r="I141" s="173">
        <v>0.6</v>
      </c>
      <c r="J141" s="173">
        <v>0.7</v>
      </c>
      <c r="K141" s="349"/>
      <c r="L141" s="348"/>
      <c r="M141" s="348"/>
      <c r="N141" s="349"/>
      <c r="O141" s="352"/>
      <c r="P141" s="352"/>
      <c r="Q141" s="353"/>
      <c r="R141" s="368"/>
      <c r="S141" s="206"/>
      <c r="T141" s="196"/>
    </row>
    <row r="142" spans="1:20" ht="30" x14ac:dyDescent="0.3">
      <c r="A142" s="227"/>
      <c r="B142" s="348"/>
      <c r="C142" s="349"/>
      <c r="D142" s="348"/>
      <c r="E142" s="170">
        <v>1</v>
      </c>
      <c r="F142" s="171" t="s">
        <v>53</v>
      </c>
      <c r="G142" s="172" t="s">
        <v>49</v>
      </c>
      <c r="H142" s="171">
        <v>100</v>
      </c>
      <c r="I142" s="173">
        <v>0.75</v>
      </c>
      <c r="J142" s="173">
        <v>0.85</v>
      </c>
      <c r="K142" s="349" t="s">
        <v>222</v>
      </c>
      <c r="L142" s="348" t="s">
        <v>46</v>
      </c>
      <c r="M142" s="348" t="s">
        <v>42</v>
      </c>
      <c r="N142" s="349" t="s">
        <v>19</v>
      </c>
      <c r="O142" s="352">
        <v>32500</v>
      </c>
      <c r="P142" s="352">
        <v>65000</v>
      </c>
      <c r="Q142" s="353"/>
      <c r="R142" s="367">
        <v>8</v>
      </c>
      <c r="S142" s="206"/>
      <c r="T142" s="196"/>
    </row>
    <row r="143" spans="1:20" ht="15" x14ac:dyDescent="0.3">
      <c r="A143" s="227"/>
      <c r="B143" s="348"/>
      <c r="C143" s="349"/>
      <c r="D143" s="348"/>
      <c r="E143" s="170">
        <v>2</v>
      </c>
      <c r="F143" s="171" t="s">
        <v>77</v>
      </c>
      <c r="G143" s="172" t="s">
        <v>63</v>
      </c>
      <c r="H143" s="171">
        <v>100</v>
      </c>
      <c r="I143" s="173">
        <v>0.75</v>
      </c>
      <c r="J143" s="173">
        <v>0.85</v>
      </c>
      <c r="K143" s="349"/>
      <c r="L143" s="348"/>
      <c r="M143" s="348"/>
      <c r="N143" s="349"/>
      <c r="O143" s="352"/>
      <c r="P143" s="352"/>
      <c r="Q143" s="353"/>
      <c r="R143" s="368"/>
      <c r="S143" s="206"/>
      <c r="T143" s="196"/>
    </row>
    <row r="144" spans="1:20" ht="30" customHeight="1" x14ac:dyDescent="0.3">
      <c r="A144" s="227"/>
      <c r="B144" s="348"/>
      <c r="C144" s="349"/>
      <c r="D144" s="348"/>
      <c r="E144" s="170">
        <v>1</v>
      </c>
      <c r="F144" s="171" t="s">
        <v>53</v>
      </c>
      <c r="G144" s="172" t="s">
        <v>134</v>
      </c>
      <c r="H144" s="171">
        <v>100</v>
      </c>
      <c r="I144" s="173">
        <v>0.6</v>
      </c>
      <c r="J144" s="173">
        <v>0.8</v>
      </c>
      <c r="K144" s="348" t="s">
        <v>190</v>
      </c>
      <c r="L144" s="348" t="s">
        <v>46</v>
      </c>
      <c r="M144" s="348" t="s">
        <v>42</v>
      </c>
      <c r="N144" s="349" t="s">
        <v>19</v>
      </c>
      <c r="O144" s="352">
        <v>32500</v>
      </c>
      <c r="P144" s="352">
        <v>65000</v>
      </c>
      <c r="Q144" s="353"/>
      <c r="R144" s="171">
        <v>2</v>
      </c>
      <c r="S144" s="206"/>
      <c r="T144" s="196"/>
    </row>
    <row r="145" spans="1:20" ht="15" x14ac:dyDescent="0.3">
      <c r="A145" s="227"/>
      <c r="B145" s="348"/>
      <c r="C145" s="349"/>
      <c r="D145" s="348"/>
      <c r="E145" s="170">
        <v>2</v>
      </c>
      <c r="F145" s="171" t="s">
        <v>77</v>
      </c>
      <c r="G145" s="172" t="s">
        <v>134</v>
      </c>
      <c r="H145" s="171">
        <v>100</v>
      </c>
      <c r="I145" s="173">
        <v>0.6</v>
      </c>
      <c r="J145" s="173">
        <v>0.8</v>
      </c>
      <c r="K145" s="348"/>
      <c r="L145" s="348"/>
      <c r="M145" s="348"/>
      <c r="N145" s="349"/>
      <c r="O145" s="352"/>
      <c r="P145" s="352"/>
      <c r="Q145" s="353"/>
      <c r="R145" s="171">
        <v>2</v>
      </c>
      <c r="S145" s="206"/>
      <c r="T145" s="196"/>
    </row>
    <row r="146" spans="1:20" ht="30" customHeight="1" x14ac:dyDescent="0.3">
      <c r="A146" s="227"/>
      <c r="B146" s="348" t="s">
        <v>93</v>
      </c>
      <c r="C146" s="349" t="s">
        <v>94</v>
      </c>
      <c r="D146" s="348" t="s">
        <v>45</v>
      </c>
      <c r="E146" s="170">
        <v>1</v>
      </c>
      <c r="F146" s="171" t="s">
        <v>53</v>
      </c>
      <c r="G146" s="172" t="s">
        <v>63</v>
      </c>
      <c r="H146" s="171">
        <v>1000</v>
      </c>
      <c r="I146" s="173">
        <v>0.75</v>
      </c>
      <c r="J146" s="173">
        <v>0.85</v>
      </c>
      <c r="K146" s="349" t="s">
        <v>217</v>
      </c>
      <c r="L146" s="348" t="s">
        <v>46</v>
      </c>
      <c r="M146" s="348" t="s">
        <v>42</v>
      </c>
      <c r="N146" s="349" t="s">
        <v>19</v>
      </c>
      <c r="O146" s="352">
        <v>25000</v>
      </c>
      <c r="P146" s="352">
        <v>50000</v>
      </c>
      <c r="Q146" s="353" t="s">
        <v>19</v>
      </c>
      <c r="R146" s="348">
        <v>8</v>
      </c>
      <c r="S146" s="206"/>
      <c r="T146" s="196"/>
    </row>
    <row r="147" spans="1:20" ht="45.45" thickBot="1" x14ac:dyDescent="0.35">
      <c r="A147" s="227"/>
      <c r="B147" s="348"/>
      <c r="C147" s="349"/>
      <c r="D147" s="348"/>
      <c r="E147" s="170">
        <v>2</v>
      </c>
      <c r="F147" s="171" t="s">
        <v>26</v>
      </c>
      <c r="G147" s="172" t="s">
        <v>63</v>
      </c>
      <c r="H147" s="171">
        <v>1000</v>
      </c>
      <c r="I147" s="173">
        <v>0.75</v>
      </c>
      <c r="J147" s="173">
        <v>0.85</v>
      </c>
      <c r="K147" s="349"/>
      <c r="L147" s="348"/>
      <c r="M147" s="348"/>
      <c r="N147" s="349"/>
      <c r="O147" s="352"/>
      <c r="P147" s="352"/>
      <c r="Q147" s="353"/>
      <c r="R147" s="348"/>
      <c r="S147" s="206"/>
      <c r="T147" s="196"/>
    </row>
    <row r="148" spans="1:20" ht="30" x14ac:dyDescent="0.3">
      <c r="A148" s="227"/>
      <c r="B148" s="348"/>
      <c r="C148" s="349"/>
      <c r="D148" s="348"/>
      <c r="E148" s="170">
        <v>1</v>
      </c>
      <c r="F148" s="171" t="s">
        <v>53</v>
      </c>
      <c r="G148" s="172" t="s">
        <v>63</v>
      </c>
      <c r="H148" s="171">
        <v>1000</v>
      </c>
      <c r="I148" s="173">
        <v>0.6</v>
      </c>
      <c r="J148" s="173">
        <v>0.7</v>
      </c>
      <c r="K148" s="349" t="s">
        <v>247</v>
      </c>
      <c r="L148" s="348" t="s">
        <v>46</v>
      </c>
      <c r="M148" s="348" t="s">
        <v>42</v>
      </c>
      <c r="N148" s="349" t="s">
        <v>19</v>
      </c>
      <c r="O148" s="359">
        <v>25000</v>
      </c>
      <c r="P148" s="359">
        <v>50000</v>
      </c>
      <c r="Q148" s="353"/>
      <c r="R148" s="348">
        <v>8</v>
      </c>
      <c r="S148" s="206"/>
      <c r="T148" s="196"/>
    </row>
    <row r="149" spans="1:20" ht="45" x14ac:dyDescent="0.3">
      <c r="A149" s="227"/>
      <c r="B149" s="348"/>
      <c r="C149" s="349"/>
      <c r="D149" s="348"/>
      <c r="E149" s="170">
        <v>2</v>
      </c>
      <c r="F149" s="171" t="s">
        <v>26</v>
      </c>
      <c r="G149" s="172" t="s">
        <v>63</v>
      </c>
      <c r="H149" s="171">
        <v>1000</v>
      </c>
      <c r="I149" s="173">
        <v>0.6</v>
      </c>
      <c r="J149" s="173">
        <v>0.7</v>
      </c>
      <c r="K149" s="349"/>
      <c r="L149" s="348"/>
      <c r="M149" s="348"/>
      <c r="N149" s="349"/>
      <c r="O149" s="352"/>
      <c r="P149" s="352"/>
      <c r="Q149" s="353"/>
      <c r="R149" s="348"/>
      <c r="S149" s="206"/>
      <c r="T149" s="196"/>
    </row>
    <row r="150" spans="1:20" ht="30" x14ac:dyDescent="0.3">
      <c r="A150" s="227"/>
      <c r="B150" s="348"/>
      <c r="C150" s="349"/>
      <c r="D150" s="348"/>
      <c r="E150" s="170">
        <v>1</v>
      </c>
      <c r="F150" s="171" t="s">
        <v>53</v>
      </c>
      <c r="G150" s="172" t="s">
        <v>63</v>
      </c>
      <c r="H150" s="171">
        <v>1000</v>
      </c>
      <c r="I150" s="173">
        <v>0.75</v>
      </c>
      <c r="J150" s="173">
        <v>0.85</v>
      </c>
      <c r="K150" s="349" t="s">
        <v>222</v>
      </c>
      <c r="L150" s="348" t="s">
        <v>46</v>
      </c>
      <c r="M150" s="348" t="s">
        <v>42</v>
      </c>
      <c r="N150" s="349" t="s">
        <v>19</v>
      </c>
      <c r="O150" s="352">
        <v>25000</v>
      </c>
      <c r="P150" s="352">
        <v>50000</v>
      </c>
      <c r="Q150" s="353"/>
      <c r="R150" s="348">
        <v>8</v>
      </c>
      <c r="S150" s="206"/>
      <c r="T150" s="196"/>
    </row>
    <row r="151" spans="1:20" ht="45" x14ac:dyDescent="0.3">
      <c r="A151" s="227"/>
      <c r="B151" s="348"/>
      <c r="C151" s="349"/>
      <c r="D151" s="348"/>
      <c r="E151" s="170">
        <v>2</v>
      </c>
      <c r="F151" s="171" t="s">
        <v>26</v>
      </c>
      <c r="G151" s="172" t="s">
        <v>63</v>
      </c>
      <c r="H151" s="171">
        <v>1000</v>
      </c>
      <c r="I151" s="173">
        <v>0.75</v>
      </c>
      <c r="J151" s="173">
        <v>0.85</v>
      </c>
      <c r="K151" s="349"/>
      <c r="L151" s="348"/>
      <c r="M151" s="348"/>
      <c r="N151" s="349"/>
      <c r="O151" s="352"/>
      <c r="P151" s="352"/>
      <c r="Q151" s="353"/>
      <c r="R151" s="348"/>
      <c r="S151" s="206"/>
      <c r="T151" s="196"/>
    </row>
    <row r="152" spans="1:20" ht="60" customHeight="1" x14ac:dyDescent="0.3">
      <c r="A152" s="227"/>
      <c r="B152" s="348"/>
      <c r="C152" s="349"/>
      <c r="D152" s="348"/>
      <c r="E152" s="170">
        <v>1</v>
      </c>
      <c r="F152" s="171" t="s">
        <v>53</v>
      </c>
      <c r="G152" s="172" t="s">
        <v>131</v>
      </c>
      <c r="H152" s="171">
        <v>1000</v>
      </c>
      <c r="I152" s="173">
        <v>0.6</v>
      </c>
      <c r="J152" s="173">
        <v>0.8</v>
      </c>
      <c r="K152" s="348" t="s">
        <v>190</v>
      </c>
      <c r="L152" s="348"/>
      <c r="M152" s="348"/>
      <c r="N152" s="349"/>
      <c r="O152" s="352">
        <v>30000</v>
      </c>
      <c r="P152" s="352">
        <v>60000</v>
      </c>
      <c r="Q152" s="353"/>
      <c r="R152" s="348">
        <v>2</v>
      </c>
      <c r="S152" s="206"/>
      <c r="T152" s="196"/>
    </row>
    <row r="153" spans="1:20" ht="45.45" thickBot="1" x14ac:dyDescent="0.35">
      <c r="A153" s="227"/>
      <c r="B153" s="348"/>
      <c r="C153" s="349"/>
      <c r="D153" s="348"/>
      <c r="E153" s="170">
        <v>2</v>
      </c>
      <c r="F153" s="171" t="s">
        <v>26</v>
      </c>
      <c r="G153" s="172" t="s">
        <v>131</v>
      </c>
      <c r="H153" s="171">
        <v>1000</v>
      </c>
      <c r="I153" s="173">
        <v>0.6</v>
      </c>
      <c r="J153" s="173">
        <v>0.8</v>
      </c>
      <c r="K153" s="348"/>
      <c r="L153" s="348"/>
      <c r="M153" s="348"/>
      <c r="N153" s="349"/>
      <c r="O153" s="352"/>
      <c r="P153" s="352"/>
      <c r="Q153" s="353"/>
      <c r="R153" s="348"/>
      <c r="S153" s="206"/>
      <c r="T153" s="196"/>
    </row>
    <row r="154" spans="1:20" ht="30" customHeight="1" x14ac:dyDescent="0.3">
      <c r="A154" s="227"/>
      <c r="B154" s="348" t="s">
        <v>202</v>
      </c>
      <c r="C154" s="349" t="s">
        <v>204</v>
      </c>
      <c r="D154" s="348" t="s">
        <v>206</v>
      </c>
      <c r="E154" s="166">
        <v>1</v>
      </c>
      <c r="F154" s="171" t="s">
        <v>53</v>
      </c>
      <c r="G154" s="172" t="s">
        <v>159</v>
      </c>
      <c r="H154" s="171">
        <v>2000</v>
      </c>
      <c r="I154" s="173">
        <v>0.75</v>
      </c>
      <c r="J154" s="37">
        <v>0.85</v>
      </c>
      <c r="K154" s="349" t="s">
        <v>217</v>
      </c>
      <c r="L154" s="348" t="s">
        <v>122</v>
      </c>
      <c r="M154" s="348" t="s">
        <v>123</v>
      </c>
      <c r="N154" s="352" t="s">
        <v>19</v>
      </c>
      <c r="O154" s="352">
        <v>100000</v>
      </c>
      <c r="P154" s="352">
        <v>200000</v>
      </c>
      <c r="Q154" s="352" t="s">
        <v>19</v>
      </c>
      <c r="R154" s="348">
        <v>8</v>
      </c>
      <c r="S154" s="206"/>
      <c r="T154" s="196"/>
    </row>
    <row r="155" spans="1:20" ht="45.45" thickBot="1" x14ac:dyDescent="0.35">
      <c r="A155" s="227"/>
      <c r="B155" s="348"/>
      <c r="C155" s="349"/>
      <c r="D155" s="348"/>
      <c r="E155" s="170">
        <v>2</v>
      </c>
      <c r="F155" s="171" t="s">
        <v>26</v>
      </c>
      <c r="G155" s="172" t="s">
        <v>159</v>
      </c>
      <c r="H155" s="171">
        <v>2000</v>
      </c>
      <c r="I155" s="173">
        <v>0.75</v>
      </c>
      <c r="J155" s="37">
        <v>0.85</v>
      </c>
      <c r="K155" s="349"/>
      <c r="L155" s="348"/>
      <c r="M155" s="348"/>
      <c r="N155" s="352"/>
      <c r="O155" s="352"/>
      <c r="P155" s="352"/>
      <c r="Q155" s="352"/>
      <c r="R155" s="348"/>
      <c r="S155" s="206"/>
      <c r="T155" s="196"/>
    </row>
    <row r="156" spans="1:20" ht="30" x14ac:dyDescent="0.3">
      <c r="A156" s="227"/>
      <c r="B156" s="348"/>
      <c r="C156" s="349"/>
      <c r="D156" s="348"/>
      <c r="E156" s="170">
        <v>1</v>
      </c>
      <c r="F156" s="171" t="s">
        <v>53</v>
      </c>
      <c r="G156" s="172" t="s">
        <v>159</v>
      </c>
      <c r="H156" s="171">
        <v>2000</v>
      </c>
      <c r="I156" s="173">
        <v>0.75</v>
      </c>
      <c r="J156" s="37">
        <v>0.85</v>
      </c>
      <c r="K156" s="349" t="s">
        <v>247</v>
      </c>
      <c r="L156" s="348"/>
      <c r="M156" s="348"/>
      <c r="N156" s="352"/>
      <c r="O156" s="359">
        <v>25000</v>
      </c>
      <c r="P156" s="359">
        <v>50000</v>
      </c>
      <c r="Q156" s="352"/>
      <c r="R156" s="348">
        <v>8</v>
      </c>
      <c r="S156" s="206"/>
      <c r="T156" s="196"/>
    </row>
    <row r="157" spans="1:20" ht="45" x14ac:dyDescent="0.3">
      <c r="A157" s="227"/>
      <c r="B157" s="348"/>
      <c r="C157" s="349"/>
      <c r="D157" s="348"/>
      <c r="E157" s="170">
        <v>2</v>
      </c>
      <c r="F157" s="171" t="s">
        <v>26</v>
      </c>
      <c r="G157" s="172" t="s">
        <v>159</v>
      </c>
      <c r="H157" s="171">
        <v>2000</v>
      </c>
      <c r="I157" s="173">
        <v>0.75</v>
      </c>
      <c r="J157" s="37">
        <v>0.85</v>
      </c>
      <c r="K157" s="349"/>
      <c r="L157" s="348"/>
      <c r="M157" s="348"/>
      <c r="N157" s="352"/>
      <c r="O157" s="352"/>
      <c r="P157" s="352"/>
      <c r="Q157" s="352"/>
      <c r="R157" s="348"/>
      <c r="S157" s="206"/>
      <c r="T157" s="196"/>
    </row>
    <row r="158" spans="1:20" ht="30" x14ac:dyDescent="0.3">
      <c r="A158" s="227"/>
      <c r="B158" s="348"/>
      <c r="C158" s="349"/>
      <c r="D158" s="348"/>
      <c r="E158" s="170">
        <v>1</v>
      </c>
      <c r="F158" s="171" t="s">
        <v>53</v>
      </c>
      <c r="G158" s="172" t="s">
        <v>159</v>
      </c>
      <c r="H158" s="171">
        <v>2000</v>
      </c>
      <c r="I158" s="173">
        <v>0.75</v>
      </c>
      <c r="J158" s="37">
        <v>0.85</v>
      </c>
      <c r="K158" s="349" t="s">
        <v>222</v>
      </c>
      <c r="L158" s="348"/>
      <c r="M158" s="348"/>
      <c r="N158" s="352"/>
      <c r="O158" s="352">
        <v>55000</v>
      </c>
      <c r="P158" s="352">
        <v>110000</v>
      </c>
      <c r="Q158" s="352"/>
      <c r="R158" s="348">
        <v>8</v>
      </c>
      <c r="S158" s="206"/>
      <c r="T158" s="196"/>
    </row>
    <row r="159" spans="1:20" ht="45" x14ac:dyDescent="0.3">
      <c r="A159" s="227"/>
      <c r="B159" s="348"/>
      <c r="C159" s="349"/>
      <c r="D159" s="348"/>
      <c r="E159" s="170">
        <v>2</v>
      </c>
      <c r="F159" s="171" t="s">
        <v>26</v>
      </c>
      <c r="G159" s="172" t="s">
        <v>159</v>
      </c>
      <c r="H159" s="171">
        <v>2000</v>
      </c>
      <c r="I159" s="173">
        <v>0.75</v>
      </c>
      <c r="J159" s="37">
        <v>0.85</v>
      </c>
      <c r="K159" s="349"/>
      <c r="L159" s="348"/>
      <c r="M159" s="348"/>
      <c r="N159" s="352"/>
      <c r="O159" s="352"/>
      <c r="P159" s="352"/>
      <c r="Q159" s="352"/>
      <c r="R159" s="348"/>
      <c r="S159" s="206"/>
      <c r="T159" s="196"/>
    </row>
    <row r="160" spans="1:20" ht="30" x14ac:dyDescent="0.3">
      <c r="A160" s="227"/>
      <c r="B160" s="348"/>
      <c r="C160" s="349"/>
      <c r="D160" s="348"/>
      <c r="E160" s="170">
        <v>1</v>
      </c>
      <c r="F160" s="171" t="s">
        <v>53</v>
      </c>
      <c r="G160" s="172" t="s">
        <v>159</v>
      </c>
      <c r="H160" s="171">
        <v>2000</v>
      </c>
      <c r="I160" s="173">
        <v>0.6</v>
      </c>
      <c r="J160" s="173">
        <v>0.8</v>
      </c>
      <c r="K160" s="348" t="s">
        <v>190</v>
      </c>
      <c r="L160" s="348"/>
      <c r="M160" s="348"/>
      <c r="N160" s="352"/>
      <c r="O160" s="352">
        <v>30000</v>
      </c>
      <c r="P160" s="352">
        <v>60000</v>
      </c>
      <c r="Q160" s="352"/>
      <c r="R160" s="348">
        <v>2</v>
      </c>
      <c r="S160" s="206"/>
      <c r="T160" s="196"/>
    </row>
    <row r="161" spans="1:20" ht="45.45" thickBot="1" x14ac:dyDescent="0.35">
      <c r="A161" s="227"/>
      <c r="B161" s="348"/>
      <c r="C161" s="349"/>
      <c r="D161" s="348"/>
      <c r="E161" s="170">
        <v>2</v>
      </c>
      <c r="F161" s="171" t="s">
        <v>26</v>
      </c>
      <c r="G161" s="172" t="s">
        <v>159</v>
      </c>
      <c r="H161" s="171">
        <v>2000</v>
      </c>
      <c r="I161" s="173">
        <v>0.6</v>
      </c>
      <c r="J161" s="173">
        <v>0.8</v>
      </c>
      <c r="K161" s="348"/>
      <c r="L161" s="348"/>
      <c r="M161" s="348"/>
      <c r="N161" s="352"/>
      <c r="O161" s="352"/>
      <c r="P161" s="352"/>
      <c r="Q161" s="352"/>
      <c r="R161" s="348"/>
      <c r="S161" s="206"/>
      <c r="T161" s="196"/>
    </row>
    <row r="162" spans="1:20" ht="30" customHeight="1" x14ac:dyDescent="0.3">
      <c r="A162" s="227"/>
      <c r="B162" s="348" t="s">
        <v>203</v>
      </c>
      <c r="C162" s="349" t="s">
        <v>205</v>
      </c>
      <c r="D162" s="348" t="s">
        <v>206</v>
      </c>
      <c r="E162" s="166">
        <v>1</v>
      </c>
      <c r="F162" s="171" t="s">
        <v>53</v>
      </c>
      <c r="G162" s="172" t="s">
        <v>159</v>
      </c>
      <c r="H162" s="171">
        <v>4000</v>
      </c>
      <c r="I162" s="173">
        <v>0.75</v>
      </c>
      <c r="J162" s="37">
        <v>0.85</v>
      </c>
      <c r="K162" s="349" t="s">
        <v>217</v>
      </c>
      <c r="L162" s="367" t="s">
        <v>122</v>
      </c>
      <c r="M162" s="367" t="s">
        <v>123</v>
      </c>
      <c r="N162" s="376" t="s">
        <v>19</v>
      </c>
      <c r="O162" s="352">
        <v>100000</v>
      </c>
      <c r="P162" s="352">
        <v>200000</v>
      </c>
      <c r="Q162" s="352" t="s">
        <v>19</v>
      </c>
      <c r="R162" s="348">
        <v>8</v>
      </c>
      <c r="S162" s="206"/>
      <c r="T162" s="196"/>
    </row>
    <row r="163" spans="1:20" ht="45.45" thickBot="1" x14ac:dyDescent="0.35">
      <c r="A163" s="227"/>
      <c r="B163" s="348"/>
      <c r="C163" s="349"/>
      <c r="D163" s="348"/>
      <c r="E163" s="170">
        <v>2</v>
      </c>
      <c r="F163" s="171" t="s">
        <v>26</v>
      </c>
      <c r="G163" s="172" t="s">
        <v>159</v>
      </c>
      <c r="H163" s="171">
        <v>4000</v>
      </c>
      <c r="I163" s="173">
        <v>0.75</v>
      </c>
      <c r="J163" s="37">
        <v>0.85</v>
      </c>
      <c r="K163" s="349"/>
      <c r="L163" s="368"/>
      <c r="M163" s="368"/>
      <c r="N163" s="377"/>
      <c r="O163" s="352"/>
      <c r="P163" s="352"/>
      <c r="Q163" s="352"/>
      <c r="R163" s="348"/>
      <c r="S163" s="206"/>
      <c r="T163" s="196"/>
    </row>
    <row r="164" spans="1:20" ht="30" x14ac:dyDescent="0.3">
      <c r="A164" s="227"/>
      <c r="B164" s="348"/>
      <c r="C164" s="349"/>
      <c r="D164" s="348"/>
      <c r="E164" s="170">
        <v>1</v>
      </c>
      <c r="F164" s="171" t="s">
        <v>53</v>
      </c>
      <c r="G164" s="172" t="s">
        <v>159</v>
      </c>
      <c r="H164" s="171">
        <v>4000</v>
      </c>
      <c r="I164" s="173">
        <v>0.75</v>
      </c>
      <c r="J164" s="37">
        <v>0.85</v>
      </c>
      <c r="K164" s="349" t="s">
        <v>247</v>
      </c>
      <c r="L164" s="368"/>
      <c r="M164" s="368"/>
      <c r="N164" s="377"/>
      <c r="O164" s="359">
        <v>25000</v>
      </c>
      <c r="P164" s="359">
        <v>50000</v>
      </c>
      <c r="Q164" s="352"/>
      <c r="R164" s="348">
        <v>8</v>
      </c>
      <c r="S164" s="206"/>
      <c r="T164" s="196"/>
    </row>
    <row r="165" spans="1:20" ht="45" x14ac:dyDescent="0.3">
      <c r="A165" s="227"/>
      <c r="B165" s="348"/>
      <c r="C165" s="349"/>
      <c r="D165" s="348"/>
      <c r="E165" s="170">
        <v>2</v>
      </c>
      <c r="F165" s="171" t="s">
        <v>26</v>
      </c>
      <c r="G165" s="172" t="s">
        <v>159</v>
      </c>
      <c r="H165" s="171">
        <v>4000</v>
      </c>
      <c r="I165" s="173">
        <v>0.75</v>
      </c>
      <c r="J165" s="37">
        <v>0.85</v>
      </c>
      <c r="K165" s="349"/>
      <c r="L165" s="368"/>
      <c r="M165" s="368"/>
      <c r="N165" s="377"/>
      <c r="O165" s="352"/>
      <c r="P165" s="352"/>
      <c r="Q165" s="352"/>
      <c r="R165" s="348"/>
      <c r="S165" s="206"/>
      <c r="T165" s="196"/>
    </row>
    <row r="166" spans="1:20" ht="30" x14ac:dyDescent="0.3">
      <c r="A166" s="227"/>
      <c r="B166" s="348"/>
      <c r="C166" s="349"/>
      <c r="D166" s="348"/>
      <c r="E166" s="170">
        <v>1</v>
      </c>
      <c r="F166" s="171" t="s">
        <v>53</v>
      </c>
      <c r="G166" s="172" t="s">
        <v>159</v>
      </c>
      <c r="H166" s="171">
        <v>4000</v>
      </c>
      <c r="I166" s="173">
        <v>0.75</v>
      </c>
      <c r="J166" s="37">
        <v>0.85</v>
      </c>
      <c r="K166" s="349" t="s">
        <v>222</v>
      </c>
      <c r="L166" s="368"/>
      <c r="M166" s="368"/>
      <c r="N166" s="377"/>
      <c r="O166" s="352">
        <v>55000</v>
      </c>
      <c r="P166" s="352">
        <v>110000</v>
      </c>
      <c r="Q166" s="352"/>
      <c r="R166" s="348">
        <v>8</v>
      </c>
      <c r="S166" s="206"/>
      <c r="T166" s="196"/>
    </row>
    <row r="167" spans="1:20" ht="45" x14ac:dyDescent="0.3">
      <c r="A167" s="227"/>
      <c r="B167" s="348"/>
      <c r="C167" s="349"/>
      <c r="D167" s="348"/>
      <c r="E167" s="170">
        <v>2</v>
      </c>
      <c r="F167" s="171" t="s">
        <v>26</v>
      </c>
      <c r="G167" s="172" t="s">
        <v>159</v>
      </c>
      <c r="H167" s="171">
        <v>4000</v>
      </c>
      <c r="I167" s="173">
        <v>0.75</v>
      </c>
      <c r="J167" s="37">
        <v>0.85</v>
      </c>
      <c r="K167" s="349"/>
      <c r="L167" s="368"/>
      <c r="M167" s="368"/>
      <c r="N167" s="377"/>
      <c r="O167" s="352"/>
      <c r="P167" s="352"/>
      <c r="Q167" s="352"/>
      <c r="R167" s="348"/>
      <c r="S167" s="206"/>
      <c r="T167" s="196"/>
    </row>
    <row r="168" spans="1:20" ht="30" x14ac:dyDescent="0.3">
      <c r="A168" s="227"/>
      <c r="B168" s="348"/>
      <c r="C168" s="349"/>
      <c r="D168" s="348"/>
      <c r="E168" s="170">
        <v>1</v>
      </c>
      <c r="F168" s="171" t="s">
        <v>53</v>
      </c>
      <c r="G168" s="172" t="s">
        <v>159</v>
      </c>
      <c r="H168" s="171">
        <v>4000</v>
      </c>
      <c r="I168" s="173">
        <v>0.6</v>
      </c>
      <c r="J168" s="173">
        <v>0.8</v>
      </c>
      <c r="K168" s="348" t="s">
        <v>190</v>
      </c>
      <c r="L168" s="368"/>
      <c r="M168" s="368"/>
      <c r="N168" s="377"/>
      <c r="O168" s="352">
        <v>30000</v>
      </c>
      <c r="P168" s="352">
        <v>60000</v>
      </c>
      <c r="Q168" s="352"/>
      <c r="R168" s="171">
        <v>2</v>
      </c>
      <c r="S168" s="206"/>
      <c r="T168" s="196"/>
    </row>
    <row r="169" spans="1:20" ht="45.45" thickBot="1" x14ac:dyDescent="0.35">
      <c r="A169" s="227"/>
      <c r="B169" s="348"/>
      <c r="C169" s="349"/>
      <c r="D169" s="348"/>
      <c r="E169" s="170">
        <v>2</v>
      </c>
      <c r="F169" s="171" t="s">
        <v>26</v>
      </c>
      <c r="G169" s="172" t="s">
        <v>159</v>
      </c>
      <c r="H169" s="171">
        <v>4000</v>
      </c>
      <c r="I169" s="173">
        <v>0.6</v>
      </c>
      <c r="J169" s="173">
        <v>0.8</v>
      </c>
      <c r="K169" s="348"/>
      <c r="L169" s="369"/>
      <c r="M169" s="369"/>
      <c r="N169" s="378"/>
      <c r="O169" s="352"/>
      <c r="P169" s="352"/>
      <c r="Q169" s="352"/>
      <c r="R169" s="171">
        <v>2</v>
      </c>
      <c r="S169" s="206"/>
      <c r="T169" s="196"/>
    </row>
    <row r="170" spans="1:20" ht="30" customHeight="1" x14ac:dyDescent="0.3">
      <c r="A170" s="227"/>
      <c r="B170" s="348" t="s">
        <v>192</v>
      </c>
      <c r="C170" s="349" t="s">
        <v>193</v>
      </c>
      <c r="D170" s="348" t="s">
        <v>45</v>
      </c>
      <c r="E170" s="166">
        <v>1</v>
      </c>
      <c r="F170" s="171" t="s">
        <v>53</v>
      </c>
      <c r="G170" s="172" t="s">
        <v>134</v>
      </c>
      <c r="H170" s="171">
        <v>1300</v>
      </c>
      <c r="I170" s="173">
        <v>0.75</v>
      </c>
      <c r="J170" s="173">
        <v>0.85</v>
      </c>
      <c r="K170" s="349" t="s">
        <v>217</v>
      </c>
      <c r="L170" s="348" t="s">
        <v>46</v>
      </c>
      <c r="M170" s="348" t="s">
        <v>42</v>
      </c>
      <c r="N170" s="349" t="s">
        <v>19</v>
      </c>
      <c r="O170" s="352">
        <f>P170/2</f>
        <v>75000</v>
      </c>
      <c r="P170" s="352">
        <v>150000</v>
      </c>
      <c r="Q170" s="353" t="s">
        <v>19</v>
      </c>
      <c r="R170" s="348">
        <v>8</v>
      </c>
      <c r="S170" s="206"/>
      <c r="T170" s="196"/>
    </row>
    <row r="171" spans="1:20" ht="45.45" thickBot="1" x14ac:dyDescent="0.35">
      <c r="A171" s="227"/>
      <c r="B171" s="348"/>
      <c r="C171" s="349"/>
      <c r="D171" s="348"/>
      <c r="E171" s="170">
        <v>2</v>
      </c>
      <c r="F171" s="171" t="s">
        <v>26</v>
      </c>
      <c r="G171" s="172" t="s">
        <v>134</v>
      </c>
      <c r="H171" s="171">
        <v>1300</v>
      </c>
      <c r="I171" s="173">
        <v>0.75</v>
      </c>
      <c r="J171" s="173">
        <v>0.85</v>
      </c>
      <c r="K171" s="349"/>
      <c r="L171" s="348"/>
      <c r="M171" s="348"/>
      <c r="N171" s="349"/>
      <c r="O171" s="352"/>
      <c r="P171" s="352"/>
      <c r="Q171" s="353"/>
      <c r="R171" s="348"/>
      <c r="S171" s="206"/>
      <c r="T171" s="196"/>
    </row>
    <row r="172" spans="1:20" ht="30" x14ac:dyDescent="0.3">
      <c r="A172" s="227"/>
      <c r="B172" s="348"/>
      <c r="C172" s="349"/>
      <c r="D172" s="348"/>
      <c r="E172" s="170">
        <v>1</v>
      </c>
      <c r="F172" s="171" t="s">
        <v>53</v>
      </c>
      <c r="G172" s="172" t="s">
        <v>134</v>
      </c>
      <c r="H172" s="171">
        <v>1300</v>
      </c>
      <c r="I172" s="173">
        <v>0.6</v>
      </c>
      <c r="J172" s="173">
        <v>0.7</v>
      </c>
      <c r="K172" s="349" t="s">
        <v>247</v>
      </c>
      <c r="L172" s="348" t="s">
        <v>46</v>
      </c>
      <c r="M172" s="348" t="s">
        <v>42</v>
      </c>
      <c r="N172" s="349" t="s">
        <v>19</v>
      </c>
      <c r="O172" s="359">
        <v>25000</v>
      </c>
      <c r="P172" s="359">
        <v>50000</v>
      </c>
      <c r="Q172" s="353"/>
      <c r="R172" s="348">
        <v>8</v>
      </c>
      <c r="S172" s="206"/>
      <c r="T172" s="196"/>
    </row>
    <row r="173" spans="1:20" ht="45" x14ac:dyDescent="0.3">
      <c r="A173" s="227"/>
      <c r="B173" s="348"/>
      <c r="C173" s="349"/>
      <c r="D173" s="348"/>
      <c r="E173" s="170">
        <v>2</v>
      </c>
      <c r="F173" s="171" t="s">
        <v>26</v>
      </c>
      <c r="G173" s="172" t="s">
        <v>134</v>
      </c>
      <c r="H173" s="171">
        <v>1300</v>
      </c>
      <c r="I173" s="173">
        <v>0.6</v>
      </c>
      <c r="J173" s="173">
        <v>0.7</v>
      </c>
      <c r="K173" s="349"/>
      <c r="L173" s="348"/>
      <c r="M173" s="348"/>
      <c r="N173" s="349"/>
      <c r="O173" s="352"/>
      <c r="P173" s="352"/>
      <c r="Q173" s="353"/>
      <c r="R173" s="348"/>
      <c r="S173" s="206"/>
      <c r="T173" s="196"/>
    </row>
    <row r="174" spans="1:20" ht="30" x14ac:dyDescent="0.3">
      <c r="A174" s="227"/>
      <c r="B174" s="348"/>
      <c r="C174" s="349"/>
      <c r="D174" s="348"/>
      <c r="E174" s="170">
        <v>1</v>
      </c>
      <c r="F174" s="171" t="s">
        <v>53</v>
      </c>
      <c r="G174" s="172" t="s">
        <v>134</v>
      </c>
      <c r="H174" s="171">
        <v>1300</v>
      </c>
      <c r="I174" s="173">
        <v>0.75</v>
      </c>
      <c r="J174" s="173">
        <v>0.85</v>
      </c>
      <c r="K174" s="349" t="s">
        <v>222</v>
      </c>
      <c r="L174" s="348" t="s">
        <v>46</v>
      </c>
      <c r="M174" s="348" t="s">
        <v>42</v>
      </c>
      <c r="N174" s="349" t="s">
        <v>19</v>
      </c>
      <c r="O174" s="352">
        <f t="shared" ref="O174" si="0">P174/2</f>
        <v>30000</v>
      </c>
      <c r="P174" s="352">
        <v>60000</v>
      </c>
      <c r="Q174" s="353"/>
      <c r="R174" s="348">
        <v>8</v>
      </c>
      <c r="S174" s="206"/>
      <c r="T174" s="196"/>
    </row>
    <row r="175" spans="1:20" ht="45" x14ac:dyDescent="0.3">
      <c r="A175" s="227"/>
      <c r="B175" s="348"/>
      <c r="C175" s="349"/>
      <c r="D175" s="348"/>
      <c r="E175" s="170">
        <v>2</v>
      </c>
      <c r="F175" s="171" t="s">
        <v>26</v>
      </c>
      <c r="G175" s="172" t="s">
        <v>134</v>
      </c>
      <c r="H175" s="171">
        <v>1300</v>
      </c>
      <c r="I175" s="173">
        <v>0.75</v>
      </c>
      <c r="J175" s="173">
        <v>0.85</v>
      </c>
      <c r="K175" s="349"/>
      <c r="L175" s="348"/>
      <c r="M175" s="348"/>
      <c r="N175" s="349"/>
      <c r="O175" s="352"/>
      <c r="P175" s="352"/>
      <c r="Q175" s="353"/>
      <c r="R175" s="348"/>
      <c r="S175" s="206"/>
      <c r="T175" s="196"/>
    </row>
    <row r="176" spans="1:20" ht="30" x14ac:dyDescent="0.3">
      <c r="A176" s="227"/>
      <c r="B176" s="348"/>
      <c r="C176" s="349"/>
      <c r="D176" s="348"/>
      <c r="E176" s="170">
        <v>1</v>
      </c>
      <c r="F176" s="171" t="s">
        <v>53</v>
      </c>
      <c r="G176" s="172" t="s">
        <v>134</v>
      </c>
      <c r="H176" s="171">
        <v>1300</v>
      </c>
      <c r="I176" s="173">
        <v>0.6</v>
      </c>
      <c r="J176" s="173">
        <v>0.8</v>
      </c>
      <c r="K176" s="348" t="s">
        <v>190</v>
      </c>
      <c r="L176" s="348" t="s">
        <v>46</v>
      </c>
      <c r="M176" s="348" t="s">
        <v>42</v>
      </c>
      <c r="N176" s="349" t="s">
        <v>19</v>
      </c>
      <c r="O176" s="352">
        <f t="shared" ref="O176" si="1">P176/2</f>
        <v>50000</v>
      </c>
      <c r="P176" s="352">
        <v>100000</v>
      </c>
      <c r="Q176" s="353"/>
      <c r="R176" s="171">
        <v>2</v>
      </c>
      <c r="S176" s="206"/>
      <c r="T176" s="196"/>
    </row>
    <row r="177" spans="1:20" ht="45.45" thickBot="1" x14ac:dyDescent="0.35">
      <c r="A177" s="227"/>
      <c r="B177" s="348"/>
      <c r="C177" s="349"/>
      <c r="D177" s="348"/>
      <c r="E177" s="170">
        <v>2</v>
      </c>
      <c r="F177" s="171" t="s">
        <v>26</v>
      </c>
      <c r="G177" s="172" t="s">
        <v>134</v>
      </c>
      <c r="H177" s="171">
        <v>1300</v>
      </c>
      <c r="I177" s="173">
        <v>0.6</v>
      </c>
      <c r="J177" s="173">
        <v>0.8</v>
      </c>
      <c r="K177" s="348"/>
      <c r="L177" s="348"/>
      <c r="M177" s="348"/>
      <c r="N177" s="349"/>
      <c r="O177" s="352"/>
      <c r="P177" s="352"/>
      <c r="Q177" s="353"/>
      <c r="R177" s="171">
        <v>2</v>
      </c>
      <c r="S177" s="206"/>
      <c r="T177" s="196"/>
    </row>
    <row r="178" spans="1:20" ht="30" customHeight="1" x14ac:dyDescent="0.3">
      <c r="A178" s="227"/>
      <c r="B178" s="348" t="s">
        <v>194</v>
      </c>
      <c r="C178" s="349" t="s">
        <v>195</v>
      </c>
      <c r="D178" s="348" t="s">
        <v>45</v>
      </c>
      <c r="E178" s="166">
        <v>1</v>
      </c>
      <c r="F178" s="171" t="s">
        <v>53</v>
      </c>
      <c r="G178" s="172" t="s">
        <v>134</v>
      </c>
      <c r="H178" s="171">
        <v>700</v>
      </c>
      <c r="I178" s="173">
        <v>0.75</v>
      </c>
      <c r="J178" s="173">
        <v>0.85</v>
      </c>
      <c r="K178" s="349" t="s">
        <v>217</v>
      </c>
      <c r="L178" s="348" t="s">
        <v>46</v>
      </c>
      <c r="M178" s="348" t="s">
        <v>42</v>
      </c>
      <c r="N178" s="349" t="s">
        <v>19</v>
      </c>
      <c r="O178" s="352">
        <f t="shared" ref="O178" si="2">P178/2</f>
        <v>75000</v>
      </c>
      <c r="P178" s="352">
        <v>150000</v>
      </c>
      <c r="Q178" s="353" t="s">
        <v>19</v>
      </c>
      <c r="R178" s="348">
        <v>8</v>
      </c>
      <c r="S178" s="206"/>
      <c r="T178" s="196"/>
    </row>
    <row r="179" spans="1:20" ht="45.45" thickBot="1" x14ac:dyDescent="0.35">
      <c r="A179" s="227"/>
      <c r="B179" s="348"/>
      <c r="C179" s="349"/>
      <c r="D179" s="348"/>
      <c r="E179" s="170">
        <v>2</v>
      </c>
      <c r="F179" s="171" t="s">
        <v>26</v>
      </c>
      <c r="G179" s="172" t="s">
        <v>134</v>
      </c>
      <c r="H179" s="171">
        <v>700</v>
      </c>
      <c r="I179" s="173">
        <v>0.75</v>
      </c>
      <c r="J179" s="173">
        <v>0.85</v>
      </c>
      <c r="K179" s="349"/>
      <c r="L179" s="348"/>
      <c r="M179" s="348"/>
      <c r="N179" s="349"/>
      <c r="O179" s="352"/>
      <c r="P179" s="352"/>
      <c r="Q179" s="353"/>
      <c r="R179" s="348"/>
      <c r="S179" s="206"/>
      <c r="T179" s="196"/>
    </row>
    <row r="180" spans="1:20" ht="30" x14ac:dyDescent="0.3">
      <c r="A180" s="227"/>
      <c r="B180" s="348"/>
      <c r="C180" s="349"/>
      <c r="D180" s="348"/>
      <c r="E180" s="170">
        <v>1</v>
      </c>
      <c r="F180" s="171" t="s">
        <v>53</v>
      </c>
      <c r="G180" s="172" t="s">
        <v>134</v>
      </c>
      <c r="H180" s="171">
        <v>700</v>
      </c>
      <c r="I180" s="173">
        <v>0.6</v>
      </c>
      <c r="J180" s="173">
        <v>0.7</v>
      </c>
      <c r="K180" s="349" t="s">
        <v>247</v>
      </c>
      <c r="L180" s="348" t="s">
        <v>46</v>
      </c>
      <c r="M180" s="348" t="s">
        <v>42</v>
      </c>
      <c r="N180" s="349" t="s">
        <v>19</v>
      </c>
      <c r="O180" s="359">
        <v>25000</v>
      </c>
      <c r="P180" s="359">
        <v>50000</v>
      </c>
      <c r="Q180" s="353"/>
      <c r="R180" s="348">
        <v>8</v>
      </c>
      <c r="S180" s="206"/>
      <c r="T180" s="196"/>
    </row>
    <row r="181" spans="1:20" ht="45" x14ac:dyDescent="0.3">
      <c r="A181" s="227"/>
      <c r="B181" s="348"/>
      <c r="C181" s="349"/>
      <c r="D181" s="348"/>
      <c r="E181" s="170">
        <v>2</v>
      </c>
      <c r="F181" s="171" t="s">
        <v>26</v>
      </c>
      <c r="G181" s="172" t="s">
        <v>134</v>
      </c>
      <c r="H181" s="171">
        <v>700</v>
      </c>
      <c r="I181" s="173">
        <v>0.6</v>
      </c>
      <c r="J181" s="173">
        <v>0.7</v>
      </c>
      <c r="K181" s="349"/>
      <c r="L181" s="348"/>
      <c r="M181" s="348"/>
      <c r="N181" s="349"/>
      <c r="O181" s="352"/>
      <c r="P181" s="352"/>
      <c r="Q181" s="353"/>
      <c r="R181" s="348"/>
      <c r="S181" s="206"/>
      <c r="T181" s="196"/>
    </row>
    <row r="182" spans="1:20" ht="30" x14ac:dyDescent="0.3">
      <c r="A182" s="227"/>
      <c r="B182" s="348"/>
      <c r="C182" s="349"/>
      <c r="D182" s="348"/>
      <c r="E182" s="170">
        <v>1</v>
      </c>
      <c r="F182" s="171" t="s">
        <v>53</v>
      </c>
      <c r="G182" s="172" t="s">
        <v>134</v>
      </c>
      <c r="H182" s="171">
        <v>700</v>
      </c>
      <c r="I182" s="173">
        <v>0.75</v>
      </c>
      <c r="J182" s="173">
        <v>0.85</v>
      </c>
      <c r="K182" s="349" t="s">
        <v>222</v>
      </c>
      <c r="L182" s="348" t="s">
        <v>46</v>
      </c>
      <c r="M182" s="348" t="s">
        <v>42</v>
      </c>
      <c r="N182" s="349" t="s">
        <v>19</v>
      </c>
      <c r="O182" s="352">
        <f t="shared" ref="O182" si="3">P182/2</f>
        <v>30000</v>
      </c>
      <c r="P182" s="352">
        <v>60000</v>
      </c>
      <c r="Q182" s="353"/>
      <c r="R182" s="348">
        <v>8</v>
      </c>
      <c r="S182" s="206"/>
      <c r="T182" s="196"/>
    </row>
    <row r="183" spans="1:20" ht="45" x14ac:dyDescent="0.3">
      <c r="A183" s="227"/>
      <c r="B183" s="348"/>
      <c r="C183" s="349"/>
      <c r="D183" s="348"/>
      <c r="E183" s="170">
        <v>2</v>
      </c>
      <c r="F183" s="171" t="s">
        <v>26</v>
      </c>
      <c r="G183" s="172" t="s">
        <v>134</v>
      </c>
      <c r="H183" s="171">
        <v>700</v>
      </c>
      <c r="I183" s="173">
        <v>0.75</v>
      </c>
      <c r="J183" s="173">
        <v>0.85</v>
      </c>
      <c r="K183" s="349"/>
      <c r="L183" s="348"/>
      <c r="M183" s="348"/>
      <c r="N183" s="349"/>
      <c r="O183" s="352"/>
      <c r="P183" s="352"/>
      <c r="Q183" s="353"/>
      <c r="R183" s="348"/>
      <c r="S183" s="206"/>
      <c r="T183" s="196"/>
    </row>
    <row r="184" spans="1:20" ht="30" x14ac:dyDescent="0.3">
      <c r="A184" s="227"/>
      <c r="B184" s="348"/>
      <c r="C184" s="349"/>
      <c r="D184" s="348"/>
      <c r="E184" s="170">
        <v>1</v>
      </c>
      <c r="F184" s="171" t="s">
        <v>53</v>
      </c>
      <c r="G184" s="172" t="s">
        <v>134</v>
      </c>
      <c r="H184" s="171">
        <v>700</v>
      </c>
      <c r="I184" s="173">
        <v>0.6</v>
      </c>
      <c r="J184" s="173">
        <v>0.8</v>
      </c>
      <c r="K184" s="348" t="s">
        <v>190</v>
      </c>
      <c r="L184" s="348" t="s">
        <v>46</v>
      </c>
      <c r="M184" s="348" t="s">
        <v>42</v>
      </c>
      <c r="N184" s="349" t="s">
        <v>19</v>
      </c>
      <c r="O184" s="352">
        <f t="shared" ref="O184" si="4">P184/2</f>
        <v>50000</v>
      </c>
      <c r="P184" s="352">
        <v>100000</v>
      </c>
      <c r="Q184" s="353"/>
      <c r="R184" s="171">
        <v>2</v>
      </c>
      <c r="S184" s="206"/>
      <c r="T184" s="196"/>
    </row>
    <row r="185" spans="1:20" ht="45.45" thickBot="1" x14ac:dyDescent="0.35">
      <c r="A185" s="227"/>
      <c r="B185" s="348"/>
      <c r="C185" s="349"/>
      <c r="D185" s="348"/>
      <c r="E185" s="170">
        <v>2</v>
      </c>
      <c r="F185" s="171" t="s">
        <v>26</v>
      </c>
      <c r="G185" s="172" t="s">
        <v>134</v>
      </c>
      <c r="H185" s="171">
        <v>700</v>
      </c>
      <c r="I185" s="173">
        <v>0.6</v>
      </c>
      <c r="J185" s="173">
        <v>0.8</v>
      </c>
      <c r="K185" s="348"/>
      <c r="L185" s="348"/>
      <c r="M185" s="348"/>
      <c r="N185" s="349"/>
      <c r="O185" s="352"/>
      <c r="P185" s="352"/>
      <c r="Q185" s="353"/>
      <c r="R185" s="171">
        <v>2</v>
      </c>
      <c r="S185" s="206"/>
      <c r="T185" s="196"/>
    </row>
    <row r="186" spans="1:20" ht="30" customHeight="1" x14ac:dyDescent="0.3">
      <c r="A186" s="227"/>
      <c r="B186" s="348" t="s">
        <v>196</v>
      </c>
      <c r="C186" s="349" t="s">
        <v>197</v>
      </c>
      <c r="D186" s="348" t="s">
        <v>45</v>
      </c>
      <c r="E186" s="166">
        <v>1</v>
      </c>
      <c r="F186" s="171" t="s">
        <v>53</v>
      </c>
      <c r="G186" s="172" t="s">
        <v>134</v>
      </c>
      <c r="H186" s="171">
        <v>1300</v>
      </c>
      <c r="I186" s="173">
        <v>0.75</v>
      </c>
      <c r="J186" s="173">
        <v>0.85</v>
      </c>
      <c r="K186" s="349" t="s">
        <v>217</v>
      </c>
      <c r="L186" s="348" t="s">
        <v>46</v>
      </c>
      <c r="M186" s="348" t="s">
        <v>42</v>
      </c>
      <c r="N186" s="349" t="s">
        <v>19</v>
      </c>
      <c r="O186" s="352">
        <f t="shared" ref="O186" si="5">P186/2</f>
        <v>75000</v>
      </c>
      <c r="P186" s="352">
        <v>150000</v>
      </c>
      <c r="Q186" s="353" t="s">
        <v>19</v>
      </c>
      <c r="R186" s="348">
        <v>8</v>
      </c>
      <c r="S186" s="206"/>
      <c r="T186" s="196"/>
    </row>
    <row r="187" spans="1:20" ht="45.45" thickBot="1" x14ac:dyDescent="0.35">
      <c r="A187" s="227"/>
      <c r="B187" s="348"/>
      <c r="C187" s="349"/>
      <c r="D187" s="348"/>
      <c r="E187" s="170">
        <v>2</v>
      </c>
      <c r="F187" s="171" t="s">
        <v>26</v>
      </c>
      <c r="G187" s="172" t="s">
        <v>134</v>
      </c>
      <c r="H187" s="171">
        <v>1300</v>
      </c>
      <c r="I187" s="173">
        <v>0.75</v>
      </c>
      <c r="J187" s="173">
        <v>0.85</v>
      </c>
      <c r="K187" s="349"/>
      <c r="L187" s="348"/>
      <c r="M187" s="348"/>
      <c r="N187" s="349"/>
      <c r="O187" s="352"/>
      <c r="P187" s="352"/>
      <c r="Q187" s="353"/>
      <c r="R187" s="348"/>
      <c r="S187" s="206"/>
      <c r="T187" s="196"/>
    </row>
    <row r="188" spans="1:20" ht="30" x14ac:dyDescent="0.3">
      <c r="A188" s="227"/>
      <c r="B188" s="348"/>
      <c r="C188" s="349"/>
      <c r="D188" s="348"/>
      <c r="E188" s="170">
        <v>1</v>
      </c>
      <c r="F188" s="171" t="s">
        <v>53</v>
      </c>
      <c r="G188" s="172" t="s">
        <v>134</v>
      </c>
      <c r="H188" s="171">
        <v>1300</v>
      </c>
      <c r="I188" s="173">
        <v>0.6</v>
      </c>
      <c r="J188" s="173">
        <v>0.7</v>
      </c>
      <c r="K188" s="349" t="s">
        <v>247</v>
      </c>
      <c r="L188" s="348" t="s">
        <v>46</v>
      </c>
      <c r="M188" s="348" t="s">
        <v>42</v>
      </c>
      <c r="N188" s="349" t="s">
        <v>19</v>
      </c>
      <c r="O188" s="359">
        <v>25000</v>
      </c>
      <c r="P188" s="359">
        <v>50000</v>
      </c>
      <c r="Q188" s="353"/>
      <c r="R188" s="348">
        <v>8</v>
      </c>
      <c r="S188" s="206"/>
      <c r="T188" s="196"/>
    </row>
    <row r="189" spans="1:20" ht="45" x14ac:dyDescent="0.3">
      <c r="A189" s="227"/>
      <c r="B189" s="348"/>
      <c r="C189" s="349"/>
      <c r="D189" s="348"/>
      <c r="E189" s="170">
        <v>2</v>
      </c>
      <c r="F189" s="171" t="s">
        <v>26</v>
      </c>
      <c r="G189" s="172" t="s">
        <v>134</v>
      </c>
      <c r="H189" s="171">
        <v>1300</v>
      </c>
      <c r="I189" s="173">
        <v>0.6</v>
      </c>
      <c r="J189" s="173">
        <v>0.7</v>
      </c>
      <c r="K189" s="349"/>
      <c r="L189" s="348"/>
      <c r="M189" s="348"/>
      <c r="N189" s="349"/>
      <c r="O189" s="352"/>
      <c r="P189" s="352"/>
      <c r="Q189" s="353"/>
      <c r="R189" s="348"/>
      <c r="S189" s="206"/>
      <c r="T189" s="196"/>
    </row>
    <row r="190" spans="1:20" ht="30" x14ac:dyDescent="0.3">
      <c r="A190" s="227"/>
      <c r="B190" s="348"/>
      <c r="C190" s="349"/>
      <c r="D190" s="348"/>
      <c r="E190" s="170">
        <v>1</v>
      </c>
      <c r="F190" s="171" t="s">
        <v>53</v>
      </c>
      <c r="G190" s="172" t="s">
        <v>134</v>
      </c>
      <c r="H190" s="171">
        <v>1300</v>
      </c>
      <c r="I190" s="173">
        <v>0.75</v>
      </c>
      <c r="J190" s="173">
        <v>0.85</v>
      </c>
      <c r="K190" s="349" t="s">
        <v>222</v>
      </c>
      <c r="L190" s="348" t="s">
        <v>46</v>
      </c>
      <c r="M190" s="348" t="s">
        <v>42</v>
      </c>
      <c r="N190" s="349" t="s">
        <v>19</v>
      </c>
      <c r="O190" s="352">
        <f t="shared" ref="O190" si="6">P190/2</f>
        <v>30000</v>
      </c>
      <c r="P190" s="352">
        <v>60000</v>
      </c>
      <c r="Q190" s="353"/>
      <c r="R190" s="348">
        <v>8</v>
      </c>
      <c r="S190" s="206"/>
      <c r="T190" s="196"/>
    </row>
    <row r="191" spans="1:20" ht="45" x14ac:dyDescent="0.3">
      <c r="A191" s="227"/>
      <c r="B191" s="348"/>
      <c r="C191" s="349"/>
      <c r="D191" s="348"/>
      <c r="E191" s="170">
        <v>2</v>
      </c>
      <c r="F191" s="171" t="s">
        <v>26</v>
      </c>
      <c r="G191" s="172" t="s">
        <v>134</v>
      </c>
      <c r="H191" s="171">
        <v>1300</v>
      </c>
      <c r="I191" s="173">
        <v>0.75</v>
      </c>
      <c r="J191" s="173">
        <v>0.85</v>
      </c>
      <c r="K191" s="349"/>
      <c r="L191" s="348"/>
      <c r="M191" s="348"/>
      <c r="N191" s="349"/>
      <c r="O191" s="352"/>
      <c r="P191" s="352"/>
      <c r="Q191" s="353"/>
      <c r="R191" s="348"/>
      <c r="S191" s="206"/>
      <c r="T191" s="196"/>
    </row>
    <row r="192" spans="1:20" ht="30" x14ac:dyDescent="0.3">
      <c r="A192" s="227"/>
      <c r="B192" s="348"/>
      <c r="C192" s="349"/>
      <c r="D192" s="348"/>
      <c r="E192" s="170">
        <v>1</v>
      </c>
      <c r="F192" s="171" t="s">
        <v>53</v>
      </c>
      <c r="G192" s="172" t="s">
        <v>134</v>
      </c>
      <c r="H192" s="171">
        <v>1300</v>
      </c>
      <c r="I192" s="173">
        <v>0.6</v>
      </c>
      <c r="J192" s="173">
        <v>0.8</v>
      </c>
      <c r="K192" s="348" t="s">
        <v>190</v>
      </c>
      <c r="L192" s="348" t="s">
        <v>46</v>
      </c>
      <c r="M192" s="348" t="s">
        <v>42</v>
      </c>
      <c r="N192" s="349" t="s">
        <v>19</v>
      </c>
      <c r="O192" s="352">
        <f t="shared" ref="O192" si="7">P192/2</f>
        <v>50000</v>
      </c>
      <c r="P192" s="352">
        <v>100000</v>
      </c>
      <c r="Q192" s="353"/>
      <c r="R192" s="171">
        <v>2</v>
      </c>
      <c r="S192" s="206"/>
      <c r="T192" s="196"/>
    </row>
    <row r="193" spans="1:20" ht="45.45" thickBot="1" x14ac:dyDescent="0.35">
      <c r="A193" s="227"/>
      <c r="B193" s="348"/>
      <c r="C193" s="349"/>
      <c r="D193" s="348"/>
      <c r="E193" s="170">
        <v>2</v>
      </c>
      <c r="F193" s="171" t="s">
        <v>26</v>
      </c>
      <c r="G193" s="172" t="s">
        <v>134</v>
      </c>
      <c r="H193" s="171">
        <v>1300</v>
      </c>
      <c r="I193" s="173">
        <v>0.6</v>
      </c>
      <c r="J193" s="173">
        <v>0.8</v>
      </c>
      <c r="K193" s="348"/>
      <c r="L193" s="348"/>
      <c r="M193" s="348"/>
      <c r="N193" s="349"/>
      <c r="O193" s="352"/>
      <c r="P193" s="352"/>
      <c r="Q193" s="353"/>
      <c r="R193" s="171">
        <v>2</v>
      </c>
      <c r="S193" s="206"/>
      <c r="T193" s="196"/>
    </row>
    <row r="194" spans="1:20" ht="30" customHeight="1" x14ac:dyDescent="0.3">
      <c r="A194" s="227"/>
      <c r="B194" s="348" t="s">
        <v>198</v>
      </c>
      <c r="C194" s="349" t="s">
        <v>199</v>
      </c>
      <c r="D194" s="348" t="s">
        <v>45</v>
      </c>
      <c r="E194" s="166">
        <v>1</v>
      </c>
      <c r="F194" s="171" t="s">
        <v>53</v>
      </c>
      <c r="G194" s="172" t="s">
        <v>134</v>
      </c>
      <c r="H194" s="171">
        <v>700</v>
      </c>
      <c r="I194" s="173">
        <v>0.75</v>
      </c>
      <c r="J194" s="173">
        <v>0.85</v>
      </c>
      <c r="K194" s="349" t="s">
        <v>217</v>
      </c>
      <c r="L194" s="348" t="s">
        <v>46</v>
      </c>
      <c r="M194" s="348" t="s">
        <v>42</v>
      </c>
      <c r="N194" s="349" t="s">
        <v>19</v>
      </c>
      <c r="O194" s="352">
        <f t="shared" ref="O194" si="8">P194/2</f>
        <v>75000</v>
      </c>
      <c r="P194" s="352">
        <v>150000</v>
      </c>
      <c r="Q194" s="353" t="s">
        <v>19</v>
      </c>
      <c r="R194" s="348">
        <v>8</v>
      </c>
      <c r="S194" s="206"/>
      <c r="T194" s="196"/>
    </row>
    <row r="195" spans="1:20" ht="45.45" thickBot="1" x14ac:dyDescent="0.35">
      <c r="A195" s="227"/>
      <c r="B195" s="348"/>
      <c r="C195" s="349"/>
      <c r="D195" s="348"/>
      <c r="E195" s="170">
        <v>2</v>
      </c>
      <c r="F195" s="171" t="s">
        <v>26</v>
      </c>
      <c r="G195" s="172" t="s">
        <v>134</v>
      </c>
      <c r="H195" s="171">
        <v>700</v>
      </c>
      <c r="I195" s="173">
        <v>0.75</v>
      </c>
      <c r="J195" s="173">
        <v>0.85</v>
      </c>
      <c r="K195" s="349"/>
      <c r="L195" s="348"/>
      <c r="M195" s="348"/>
      <c r="N195" s="349"/>
      <c r="O195" s="352"/>
      <c r="P195" s="352"/>
      <c r="Q195" s="353"/>
      <c r="R195" s="348"/>
      <c r="S195" s="206"/>
      <c r="T195" s="196"/>
    </row>
    <row r="196" spans="1:20" ht="30" x14ac:dyDescent="0.3">
      <c r="A196" s="227"/>
      <c r="B196" s="348"/>
      <c r="C196" s="349"/>
      <c r="D196" s="348"/>
      <c r="E196" s="170">
        <v>1</v>
      </c>
      <c r="F196" s="171" t="s">
        <v>53</v>
      </c>
      <c r="G196" s="172" t="s">
        <v>134</v>
      </c>
      <c r="H196" s="171">
        <v>700</v>
      </c>
      <c r="I196" s="173">
        <v>0.6</v>
      </c>
      <c r="J196" s="173">
        <v>0.7</v>
      </c>
      <c r="K196" s="349" t="s">
        <v>247</v>
      </c>
      <c r="L196" s="348" t="s">
        <v>46</v>
      </c>
      <c r="M196" s="348" t="s">
        <v>42</v>
      </c>
      <c r="N196" s="349" t="s">
        <v>19</v>
      </c>
      <c r="O196" s="359">
        <v>25000</v>
      </c>
      <c r="P196" s="359">
        <v>50000</v>
      </c>
      <c r="Q196" s="353"/>
      <c r="R196" s="348">
        <v>8</v>
      </c>
      <c r="S196" s="206"/>
      <c r="T196" s="196"/>
    </row>
    <row r="197" spans="1:20" ht="45" x14ac:dyDescent="0.3">
      <c r="A197" s="227"/>
      <c r="B197" s="348"/>
      <c r="C197" s="349"/>
      <c r="D197" s="348"/>
      <c r="E197" s="170">
        <v>2</v>
      </c>
      <c r="F197" s="171" t="s">
        <v>26</v>
      </c>
      <c r="G197" s="172" t="s">
        <v>134</v>
      </c>
      <c r="H197" s="171">
        <v>700</v>
      </c>
      <c r="I197" s="173">
        <v>0.6</v>
      </c>
      <c r="J197" s="173">
        <v>0.7</v>
      </c>
      <c r="K197" s="349"/>
      <c r="L197" s="348"/>
      <c r="M197" s="348"/>
      <c r="N197" s="349"/>
      <c r="O197" s="352"/>
      <c r="P197" s="352"/>
      <c r="Q197" s="353"/>
      <c r="R197" s="348"/>
      <c r="S197" s="206"/>
      <c r="T197" s="196"/>
    </row>
    <row r="198" spans="1:20" ht="30" x14ac:dyDescent="0.3">
      <c r="A198" s="227"/>
      <c r="B198" s="348"/>
      <c r="C198" s="349"/>
      <c r="D198" s="348"/>
      <c r="E198" s="170">
        <v>1</v>
      </c>
      <c r="F198" s="171" t="s">
        <v>53</v>
      </c>
      <c r="G198" s="172" t="s">
        <v>134</v>
      </c>
      <c r="H198" s="171">
        <v>700</v>
      </c>
      <c r="I198" s="173">
        <v>0.75</v>
      </c>
      <c r="J198" s="173">
        <v>0.85</v>
      </c>
      <c r="K198" s="349" t="s">
        <v>222</v>
      </c>
      <c r="L198" s="348" t="s">
        <v>46</v>
      </c>
      <c r="M198" s="348" t="s">
        <v>42</v>
      </c>
      <c r="N198" s="349" t="s">
        <v>19</v>
      </c>
      <c r="O198" s="352">
        <f t="shared" ref="O198" si="9">P198/2</f>
        <v>30000</v>
      </c>
      <c r="P198" s="352">
        <v>60000</v>
      </c>
      <c r="Q198" s="353"/>
      <c r="R198" s="348">
        <v>8</v>
      </c>
      <c r="S198" s="206"/>
      <c r="T198" s="196"/>
    </row>
    <row r="199" spans="1:20" ht="45" x14ac:dyDescent="0.3">
      <c r="A199" s="227"/>
      <c r="B199" s="348"/>
      <c r="C199" s="349"/>
      <c r="D199" s="348"/>
      <c r="E199" s="170">
        <v>2</v>
      </c>
      <c r="F199" s="171" t="s">
        <v>26</v>
      </c>
      <c r="G199" s="172" t="s">
        <v>134</v>
      </c>
      <c r="H199" s="171">
        <v>700</v>
      </c>
      <c r="I199" s="173">
        <v>0.75</v>
      </c>
      <c r="J199" s="173">
        <v>0.85</v>
      </c>
      <c r="K199" s="349"/>
      <c r="L199" s="348"/>
      <c r="M199" s="348"/>
      <c r="N199" s="349"/>
      <c r="O199" s="352"/>
      <c r="P199" s="352"/>
      <c r="Q199" s="353"/>
      <c r="R199" s="348"/>
      <c r="S199" s="206"/>
      <c r="T199" s="196"/>
    </row>
    <row r="200" spans="1:20" ht="30" x14ac:dyDescent="0.3">
      <c r="A200" s="227"/>
      <c r="B200" s="348"/>
      <c r="C200" s="349"/>
      <c r="D200" s="348"/>
      <c r="E200" s="170">
        <v>1</v>
      </c>
      <c r="F200" s="171" t="s">
        <v>53</v>
      </c>
      <c r="G200" s="172" t="s">
        <v>134</v>
      </c>
      <c r="H200" s="171">
        <v>700</v>
      </c>
      <c r="I200" s="173">
        <v>0.6</v>
      </c>
      <c r="J200" s="173">
        <v>0.8</v>
      </c>
      <c r="K200" s="348" t="s">
        <v>190</v>
      </c>
      <c r="L200" s="348" t="s">
        <v>46</v>
      </c>
      <c r="M200" s="348" t="s">
        <v>42</v>
      </c>
      <c r="N200" s="349" t="s">
        <v>19</v>
      </c>
      <c r="O200" s="352">
        <f t="shared" ref="O200" si="10">P200/2</f>
        <v>50000</v>
      </c>
      <c r="P200" s="352">
        <v>100000</v>
      </c>
      <c r="Q200" s="353"/>
      <c r="R200" s="171">
        <v>2</v>
      </c>
      <c r="S200" s="206"/>
      <c r="T200" s="196"/>
    </row>
    <row r="201" spans="1:20" ht="45.45" thickBot="1" x14ac:dyDescent="0.35">
      <c r="A201" s="227"/>
      <c r="B201" s="348"/>
      <c r="C201" s="349"/>
      <c r="D201" s="348"/>
      <c r="E201" s="170">
        <v>2</v>
      </c>
      <c r="F201" s="171" t="s">
        <v>26</v>
      </c>
      <c r="G201" s="172" t="s">
        <v>134</v>
      </c>
      <c r="H201" s="171">
        <v>700</v>
      </c>
      <c r="I201" s="173">
        <v>0.6</v>
      </c>
      <c r="J201" s="173">
        <v>0.8</v>
      </c>
      <c r="K201" s="348"/>
      <c r="L201" s="348"/>
      <c r="M201" s="348"/>
      <c r="N201" s="349"/>
      <c r="O201" s="352"/>
      <c r="P201" s="352"/>
      <c r="Q201" s="353"/>
      <c r="R201" s="171">
        <v>2</v>
      </c>
      <c r="S201" s="206"/>
      <c r="T201" s="196"/>
    </row>
    <row r="202" spans="1:20" ht="30" customHeight="1" x14ac:dyDescent="0.3">
      <c r="A202" s="227"/>
      <c r="B202" s="348" t="s">
        <v>200</v>
      </c>
      <c r="C202" s="349" t="s">
        <v>201</v>
      </c>
      <c r="D202" s="348" t="s">
        <v>45</v>
      </c>
      <c r="E202" s="166">
        <v>1</v>
      </c>
      <c r="F202" s="171" t="s">
        <v>53</v>
      </c>
      <c r="G202" s="172" t="s">
        <v>134</v>
      </c>
      <c r="H202" s="171">
        <v>700</v>
      </c>
      <c r="I202" s="173">
        <v>0.75</v>
      </c>
      <c r="J202" s="173">
        <v>0.85</v>
      </c>
      <c r="K202" s="349" t="s">
        <v>217</v>
      </c>
      <c r="L202" s="348" t="s">
        <v>46</v>
      </c>
      <c r="M202" s="348" t="s">
        <v>42</v>
      </c>
      <c r="N202" s="349" t="s">
        <v>19</v>
      </c>
      <c r="O202" s="352">
        <f t="shared" ref="O202" si="11">P202/2</f>
        <v>75000</v>
      </c>
      <c r="P202" s="352">
        <v>150000</v>
      </c>
      <c r="Q202" s="353" t="s">
        <v>19</v>
      </c>
      <c r="R202" s="348">
        <v>8</v>
      </c>
      <c r="S202" s="206"/>
      <c r="T202" s="196"/>
    </row>
    <row r="203" spans="1:20" ht="45.45" thickBot="1" x14ac:dyDescent="0.35">
      <c r="A203" s="227"/>
      <c r="B203" s="348"/>
      <c r="C203" s="349"/>
      <c r="D203" s="348"/>
      <c r="E203" s="170">
        <v>2</v>
      </c>
      <c r="F203" s="171" t="s">
        <v>26</v>
      </c>
      <c r="G203" s="172" t="s">
        <v>134</v>
      </c>
      <c r="H203" s="171">
        <v>700</v>
      </c>
      <c r="I203" s="173">
        <v>0.75</v>
      </c>
      <c r="J203" s="173">
        <v>0.85</v>
      </c>
      <c r="K203" s="349"/>
      <c r="L203" s="348"/>
      <c r="M203" s="348"/>
      <c r="N203" s="349"/>
      <c r="O203" s="352"/>
      <c r="P203" s="352"/>
      <c r="Q203" s="353"/>
      <c r="R203" s="348"/>
      <c r="S203" s="206"/>
      <c r="T203" s="196"/>
    </row>
    <row r="204" spans="1:20" ht="30" x14ac:dyDescent="0.3">
      <c r="A204" s="227"/>
      <c r="B204" s="348"/>
      <c r="C204" s="349"/>
      <c r="D204" s="348"/>
      <c r="E204" s="170">
        <v>1</v>
      </c>
      <c r="F204" s="171" t="s">
        <v>53</v>
      </c>
      <c r="G204" s="172" t="s">
        <v>134</v>
      </c>
      <c r="H204" s="171">
        <v>700</v>
      </c>
      <c r="I204" s="173">
        <v>0.6</v>
      </c>
      <c r="J204" s="173">
        <v>0.7</v>
      </c>
      <c r="K204" s="349" t="s">
        <v>247</v>
      </c>
      <c r="L204" s="348" t="s">
        <v>46</v>
      </c>
      <c r="M204" s="348" t="s">
        <v>42</v>
      </c>
      <c r="N204" s="349" t="s">
        <v>19</v>
      </c>
      <c r="O204" s="359">
        <v>25000</v>
      </c>
      <c r="P204" s="359">
        <v>50000</v>
      </c>
      <c r="Q204" s="353"/>
      <c r="R204" s="348">
        <v>8</v>
      </c>
      <c r="S204" s="206"/>
      <c r="T204" s="196"/>
    </row>
    <row r="205" spans="1:20" ht="45" x14ac:dyDescent="0.3">
      <c r="A205" s="227"/>
      <c r="B205" s="348"/>
      <c r="C205" s="349"/>
      <c r="D205" s="348"/>
      <c r="E205" s="170">
        <v>2</v>
      </c>
      <c r="F205" s="171" t="s">
        <v>26</v>
      </c>
      <c r="G205" s="172" t="s">
        <v>134</v>
      </c>
      <c r="H205" s="171">
        <v>700</v>
      </c>
      <c r="I205" s="173">
        <v>0.6</v>
      </c>
      <c r="J205" s="173">
        <v>0.7</v>
      </c>
      <c r="K205" s="349"/>
      <c r="L205" s="348"/>
      <c r="M205" s="348"/>
      <c r="N205" s="349"/>
      <c r="O205" s="352"/>
      <c r="P205" s="352"/>
      <c r="Q205" s="353"/>
      <c r="R205" s="348"/>
      <c r="S205" s="206"/>
      <c r="T205" s="196"/>
    </row>
    <row r="206" spans="1:20" ht="30" x14ac:dyDescent="0.3">
      <c r="A206" s="227"/>
      <c r="B206" s="348"/>
      <c r="C206" s="349"/>
      <c r="D206" s="348"/>
      <c r="E206" s="170">
        <v>1</v>
      </c>
      <c r="F206" s="171" t="s">
        <v>53</v>
      </c>
      <c r="G206" s="172" t="s">
        <v>134</v>
      </c>
      <c r="H206" s="171">
        <v>700</v>
      </c>
      <c r="I206" s="173">
        <v>0.75</v>
      </c>
      <c r="J206" s="173">
        <v>0.85</v>
      </c>
      <c r="K206" s="349" t="s">
        <v>222</v>
      </c>
      <c r="L206" s="348" t="s">
        <v>46</v>
      </c>
      <c r="M206" s="348" t="s">
        <v>42</v>
      </c>
      <c r="N206" s="349" t="s">
        <v>19</v>
      </c>
      <c r="O206" s="352">
        <f t="shared" ref="O206" si="12">P206/2</f>
        <v>30000</v>
      </c>
      <c r="P206" s="352">
        <v>60000</v>
      </c>
      <c r="Q206" s="353"/>
      <c r="R206" s="348">
        <v>8</v>
      </c>
      <c r="S206" s="206"/>
      <c r="T206" s="196"/>
    </row>
    <row r="207" spans="1:20" ht="45" x14ac:dyDescent="0.3">
      <c r="A207" s="227"/>
      <c r="B207" s="348"/>
      <c r="C207" s="349"/>
      <c r="D207" s="348"/>
      <c r="E207" s="170">
        <v>2</v>
      </c>
      <c r="F207" s="171" t="s">
        <v>26</v>
      </c>
      <c r="G207" s="172" t="s">
        <v>134</v>
      </c>
      <c r="H207" s="171">
        <v>700</v>
      </c>
      <c r="I207" s="173">
        <v>0.75</v>
      </c>
      <c r="J207" s="173">
        <v>0.85</v>
      </c>
      <c r="K207" s="349"/>
      <c r="L207" s="348"/>
      <c r="M207" s="348"/>
      <c r="N207" s="349"/>
      <c r="O207" s="352"/>
      <c r="P207" s="352"/>
      <c r="Q207" s="353"/>
      <c r="R207" s="348"/>
      <c r="S207" s="206"/>
      <c r="T207" s="196"/>
    </row>
    <row r="208" spans="1:20" ht="30" x14ac:dyDescent="0.3">
      <c r="A208" s="227"/>
      <c r="B208" s="348"/>
      <c r="C208" s="349"/>
      <c r="D208" s="348"/>
      <c r="E208" s="170">
        <v>1</v>
      </c>
      <c r="F208" s="171" t="s">
        <v>53</v>
      </c>
      <c r="G208" s="172" t="s">
        <v>134</v>
      </c>
      <c r="H208" s="171">
        <v>700</v>
      </c>
      <c r="I208" s="173">
        <v>0.6</v>
      </c>
      <c r="J208" s="173">
        <v>0.8</v>
      </c>
      <c r="K208" s="348" t="s">
        <v>190</v>
      </c>
      <c r="L208" s="348" t="s">
        <v>46</v>
      </c>
      <c r="M208" s="348" t="s">
        <v>42</v>
      </c>
      <c r="N208" s="349" t="s">
        <v>19</v>
      </c>
      <c r="O208" s="352">
        <f t="shared" ref="O208" si="13">P208/2</f>
        <v>50000</v>
      </c>
      <c r="P208" s="352">
        <v>100000</v>
      </c>
      <c r="Q208" s="353"/>
      <c r="R208" s="171">
        <v>2</v>
      </c>
      <c r="S208" s="206"/>
      <c r="T208" s="196"/>
    </row>
    <row r="209" spans="1:20" ht="45.45" thickBot="1" x14ac:dyDescent="0.35">
      <c r="A209" s="227"/>
      <c r="B209" s="348"/>
      <c r="C209" s="349"/>
      <c r="D209" s="348"/>
      <c r="E209" s="170">
        <v>2</v>
      </c>
      <c r="F209" s="171" t="s">
        <v>26</v>
      </c>
      <c r="G209" s="172" t="s">
        <v>134</v>
      </c>
      <c r="H209" s="171">
        <v>700</v>
      </c>
      <c r="I209" s="173">
        <v>0.6</v>
      </c>
      <c r="J209" s="173">
        <v>0.8</v>
      </c>
      <c r="K209" s="348"/>
      <c r="L209" s="348"/>
      <c r="M209" s="348"/>
      <c r="N209" s="349"/>
      <c r="O209" s="352"/>
      <c r="P209" s="352"/>
      <c r="Q209" s="353"/>
      <c r="R209" s="171">
        <v>2</v>
      </c>
      <c r="S209" s="206"/>
      <c r="T209" s="196"/>
    </row>
    <row r="210" spans="1:20" ht="30" x14ac:dyDescent="0.3">
      <c r="A210" s="227"/>
      <c r="B210" s="348" t="s">
        <v>255</v>
      </c>
      <c r="C210" s="349" t="s">
        <v>256</v>
      </c>
      <c r="D210" s="348" t="s">
        <v>45</v>
      </c>
      <c r="E210" s="166">
        <v>1</v>
      </c>
      <c r="F210" s="171" t="s">
        <v>53</v>
      </c>
      <c r="G210" s="172" t="s">
        <v>69</v>
      </c>
      <c r="H210" s="171">
        <v>100</v>
      </c>
      <c r="I210" s="173">
        <v>0.75</v>
      </c>
      <c r="J210" s="173">
        <v>0.85</v>
      </c>
      <c r="K210" s="349" t="s">
        <v>217</v>
      </c>
      <c r="L210" s="348" t="s">
        <v>46</v>
      </c>
      <c r="M210" s="348" t="s">
        <v>42</v>
      </c>
      <c r="N210" s="349" t="s">
        <v>19</v>
      </c>
      <c r="O210" s="352">
        <v>50000</v>
      </c>
      <c r="P210" s="352">
        <v>100000</v>
      </c>
      <c r="Q210" s="353" t="s">
        <v>19</v>
      </c>
      <c r="R210" s="348">
        <v>8</v>
      </c>
      <c r="S210" s="206"/>
      <c r="T210" s="196"/>
    </row>
    <row r="211" spans="1:20" ht="45" x14ac:dyDescent="0.3">
      <c r="A211" s="227"/>
      <c r="B211" s="348"/>
      <c r="C211" s="349"/>
      <c r="D211" s="348"/>
      <c r="E211" s="170">
        <v>2</v>
      </c>
      <c r="F211" s="171" t="s">
        <v>26</v>
      </c>
      <c r="G211" s="172" t="s">
        <v>69</v>
      </c>
      <c r="H211" s="171">
        <v>100</v>
      </c>
      <c r="I211" s="173">
        <v>0.75</v>
      </c>
      <c r="J211" s="173">
        <v>0.85</v>
      </c>
      <c r="K211" s="349"/>
      <c r="L211" s="348"/>
      <c r="M211" s="348"/>
      <c r="N211" s="349"/>
      <c r="O211" s="352"/>
      <c r="P211" s="352"/>
      <c r="Q211" s="353"/>
      <c r="R211" s="348"/>
      <c r="S211" s="206"/>
      <c r="T211" s="196"/>
    </row>
    <row r="212" spans="1:20" ht="30" x14ac:dyDescent="0.3">
      <c r="A212" s="227"/>
      <c r="B212" s="348"/>
      <c r="C212" s="349"/>
      <c r="D212" s="348"/>
      <c r="E212" s="170">
        <v>1</v>
      </c>
      <c r="F212" s="171" t="s">
        <v>53</v>
      </c>
      <c r="G212" s="172" t="s">
        <v>128</v>
      </c>
      <c r="H212" s="171">
        <v>100</v>
      </c>
      <c r="I212" s="173">
        <v>0.6</v>
      </c>
      <c r="J212" s="173">
        <v>0.7</v>
      </c>
      <c r="K212" s="349" t="s">
        <v>247</v>
      </c>
      <c r="L212" s="348" t="s">
        <v>46</v>
      </c>
      <c r="M212" s="348" t="s">
        <v>42</v>
      </c>
      <c r="N212" s="349" t="s">
        <v>19</v>
      </c>
      <c r="O212" s="352">
        <v>25000</v>
      </c>
      <c r="P212" s="352">
        <v>50000</v>
      </c>
      <c r="Q212" s="353"/>
      <c r="R212" s="348">
        <v>8</v>
      </c>
      <c r="S212" s="206"/>
      <c r="T212" s="196"/>
    </row>
    <row r="213" spans="1:20" ht="45" x14ac:dyDescent="0.3">
      <c r="A213" s="227"/>
      <c r="B213" s="348"/>
      <c r="C213" s="349"/>
      <c r="D213" s="348"/>
      <c r="E213" s="170">
        <v>2</v>
      </c>
      <c r="F213" s="171" t="s">
        <v>26</v>
      </c>
      <c r="G213" s="172" t="s">
        <v>128</v>
      </c>
      <c r="H213" s="171">
        <v>100</v>
      </c>
      <c r="I213" s="173">
        <v>0.6</v>
      </c>
      <c r="J213" s="173">
        <v>0.7</v>
      </c>
      <c r="K213" s="349"/>
      <c r="L213" s="348"/>
      <c r="M213" s="348"/>
      <c r="N213" s="349"/>
      <c r="O213" s="352"/>
      <c r="P213" s="352"/>
      <c r="Q213" s="353"/>
      <c r="R213" s="348"/>
      <c r="S213" s="206"/>
      <c r="T213" s="196"/>
    </row>
    <row r="214" spans="1:20" ht="30" x14ac:dyDescent="0.3">
      <c r="A214" s="227"/>
      <c r="B214" s="348"/>
      <c r="C214" s="349"/>
      <c r="D214" s="348"/>
      <c r="E214" s="170">
        <v>1</v>
      </c>
      <c r="F214" s="171" t="s">
        <v>53</v>
      </c>
      <c r="G214" s="172" t="s">
        <v>69</v>
      </c>
      <c r="H214" s="171">
        <v>100</v>
      </c>
      <c r="I214" s="173">
        <v>0.75</v>
      </c>
      <c r="J214" s="173">
        <v>0.85</v>
      </c>
      <c r="K214" s="349" t="s">
        <v>222</v>
      </c>
      <c r="L214" s="348" t="s">
        <v>46</v>
      </c>
      <c r="M214" s="348" t="s">
        <v>42</v>
      </c>
      <c r="N214" s="349" t="s">
        <v>19</v>
      </c>
      <c r="O214" s="352">
        <v>20000</v>
      </c>
      <c r="P214" s="352">
        <v>40000</v>
      </c>
      <c r="Q214" s="353"/>
      <c r="R214" s="348">
        <v>8</v>
      </c>
      <c r="S214" s="206"/>
      <c r="T214" s="196"/>
    </row>
    <row r="215" spans="1:20" ht="45" x14ac:dyDescent="0.3">
      <c r="A215" s="227"/>
      <c r="B215" s="348"/>
      <c r="C215" s="349"/>
      <c r="D215" s="348"/>
      <c r="E215" s="170">
        <v>2</v>
      </c>
      <c r="F215" s="171" t="s">
        <v>26</v>
      </c>
      <c r="G215" s="172" t="s">
        <v>69</v>
      </c>
      <c r="H215" s="171">
        <v>100</v>
      </c>
      <c r="I215" s="173">
        <v>0.75</v>
      </c>
      <c r="J215" s="173">
        <v>0.85</v>
      </c>
      <c r="K215" s="349"/>
      <c r="L215" s="348"/>
      <c r="M215" s="348"/>
      <c r="N215" s="349"/>
      <c r="O215" s="352"/>
      <c r="P215" s="352"/>
      <c r="Q215" s="353"/>
      <c r="R215" s="348"/>
      <c r="S215" s="206"/>
      <c r="T215" s="196"/>
    </row>
    <row r="216" spans="1:20" ht="30" x14ac:dyDescent="0.3">
      <c r="A216" s="227"/>
      <c r="B216" s="348"/>
      <c r="C216" s="349"/>
      <c r="D216" s="348"/>
      <c r="E216" s="170">
        <v>1</v>
      </c>
      <c r="F216" s="171" t="s">
        <v>53</v>
      </c>
      <c r="G216" s="172" t="s">
        <v>257</v>
      </c>
      <c r="H216" s="171">
        <v>100</v>
      </c>
      <c r="I216" s="173">
        <v>0.6</v>
      </c>
      <c r="J216" s="173">
        <v>0.8</v>
      </c>
      <c r="K216" s="348" t="s">
        <v>190</v>
      </c>
      <c r="L216" s="348" t="s">
        <v>46</v>
      </c>
      <c r="M216" s="348" t="s">
        <v>42</v>
      </c>
      <c r="N216" s="349" t="s">
        <v>19</v>
      </c>
      <c r="O216" s="352">
        <f t="shared" ref="O216" si="14">P216/2</f>
        <v>50000</v>
      </c>
      <c r="P216" s="352">
        <v>100000</v>
      </c>
      <c r="Q216" s="353"/>
      <c r="R216" s="171">
        <v>2</v>
      </c>
      <c r="S216" s="206"/>
      <c r="T216" s="196"/>
    </row>
    <row r="217" spans="1:20" ht="45.45" thickBot="1" x14ac:dyDescent="0.35">
      <c r="A217" s="227"/>
      <c r="B217" s="348"/>
      <c r="C217" s="349"/>
      <c r="D217" s="348"/>
      <c r="E217" s="170">
        <v>2</v>
      </c>
      <c r="F217" s="171" t="s">
        <v>26</v>
      </c>
      <c r="G217" s="172" t="s">
        <v>257</v>
      </c>
      <c r="H217" s="171">
        <v>100</v>
      </c>
      <c r="I217" s="173">
        <v>0.6</v>
      </c>
      <c r="J217" s="173">
        <v>0.8</v>
      </c>
      <c r="K217" s="348"/>
      <c r="L217" s="348"/>
      <c r="M217" s="348"/>
      <c r="N217" s="349"/>
      <c r="O217" s="352"/>
      <c r="P217" s="352"/>
      <c r="Q217" s="353"/>
      <c r="R217" s="171">
        <v>2</v>
      </c>
      <c r="S217" s="206"/>
      <c r="T217" s="196"/>
    </row>
    <row r="218" spans="1:20" ht="30" x14ac:dyDescent="0.3">
      <c r="A218" s="227"/>
      <c r="B218" s="348" t="s">
        <v>258</v>
      </c>
      <c r="C218" s="349" t="s">
        <v>259</v>
      </c>
      <c r="D218" s="348" t="s">
        <v>45</v>
      </c>
      <c r="E218" s="166">
        <v>1</v>
      </c>
      <c r="F218" s="171" t="s">
        <v>53</v>
      </c>
      <c r="G218" s="172" t="s">
        <v>69</v>
      </c>
      <c r="H218" s="171">
        <v>300</v>
      </c>
      <c r="I218" s="173">
        <v>0.75</v>
      </c>
      <c r="J218" s="173">
        <v>0.85</v>
      </c>
      <c r="K218" s="349" t="s">
        <v>217</v>
      </c>
      <c r="L218" s="348" t="s">
        <v>46</v>
      </c>
      <c r="M218" s="348" t="s">
        <v>42</v>
      </c>
      <c r="N218" s="349" t="s">
        <v>19</v>
      </c>
      <c r="O218" s="352">
        <v>50000</v>
      </c>
      <c r="P218" s="352">
        <v>100000</v>
      </c>
      <c r="Q218" s="353" t="s">
        <v>19</v>
      </c>
      <c r="R218" s="348">
        <v>8</v>
      </c>
      <c r="S218" s="206"/>
      <c r="T218" s="196"/>
    </row>
    <row r="219" spans="1:20" ht="45" x14ac:dyDescent="0.3">
      <c r="A219" s="227"/>
      <c r="B219" s="348"/>
      <c r="C219" s="349"/>
      <c r="D219" s="348"/>
      <c r="E219" s="170">
        <v>2</v>
      </c>
      <c r="F219" s="171" t="s">
        <v>26</v>
      </c>
      <c r="G219" s="172" t="s">
        <v>69</v>
      </c>
      <c r="H219" s="171">
        <v>300</v>
      </c>
      <c r="I219" s="173">
        <v>0.75</v>
      </c>
      <c r="J219" s="173">
        <v>0.85</v>
      </c>
      <c r="K219" s="349"/>
      <c r="L219" s="348"/>
      <c r="M219" s="348"/>
      <c r="N219" s="349"/>
      <c r="O219" s="352"/>
      <c r="P219" s="352"/>
      <c r="Q219" s="353"/>
      <c r="R219" s="348"/>
      <c r="S219" s="206"/>
      <c r="T219" s="196"/>
    </row>
    <row r="220" spans="1:20" ht="30" x14ac:dyDescent="0.3">
      <c r="A220" s="227"/>
      <c r="B220" s="348"/>
      <c r="C220" s="349"/>
      <c r="D220" s="348"/>
      <c r="E220" s="170">
        <v>1</v>
      </c>
      <c r="F220" s="171" t="s">
        <v>53</v>
      </c>
      <c r="G220" s="172" t="s">
        <v>128</v>
      </c>
      <c r="H220" s="171">
        <v>300</v>
      </c>
      <c r="I220" s="173">
        <v>0.6</v>
      </c>
      <c r="J220" s="173">
        <v>0.7</v>
      </c>
      <c r="K220" s="349" t="s">
        <v>247</v>
      </c>
      <c r="L220" s="348" t="s">
        <v>46</v>
      </c>
      <c r="M220" s="348" t="s">
        <v>42</v>
      </c>
      <c r="N220" s="349" t="s">
        <v>19</v>
      </c>
      <c r="O220" s="352">
        <v>25000</v>
      </c>
      <c r="P220" s="352">
        <v>50000</v>
      </c>
      <c r="Q220" s="353"/>
      <c r="R220" s="348">
        <v>8</v>
      </c>
      <c r="S220" s="206"/>
      <c r="T220" s="196"/>
    </row>
    <row r="221" spans="1:20" ht="45" x14ac:dyDescent="0.3">
      <c r="A221" s="227"/>
      <c r="B221" s="348"/>
      <c r="C221" s="349"/>
      <c r="D221" s="348"/>
      <c r="E221" s="170">
        <v>2</v>
      </c>
      <c r="F221" s="171" t="s">
        <v>26</v>
      </c>
      <c r="G221" s="172" t="s">
        <v>128</v>
      </c>
      <c r="H221" s="171">
        <v>300</v>
      </c>
      <c r="I221" s="173">
        <v>0.6</v>
      </c>
      <c r="J221" s="173">
        <v>0.7</v>
      </c>
      <c r="K221" s="349"/>
      <c r="L221" s="348"/>
      <c r="M221" s="348"/>
      <c r="N221" s="349"/>
      <c r="O221" s="352"/>
      <c r="P221" s="352"/>
      <c r="Q221" s="353"/>
      <c r="R221" s="348"/>
      <c r="S221" s="206"/>
      <c r="T221" s="196"/>
    </row>
    <row r="222" spans="1:20" ht="30" x14ac:dyDescent="0.3">
      <c r="A222" s="227"/>
      <c r="B222" s="348"/>
      <c r="C222" s="349"/>
      <c r="D222" s="348"/>
      <c r="E222" s="170">
        <v>1</v>
      </c>
      <c r="F222" s="171" t="s">
        <v>53</v>
      </c>
      <c r="G222" s="172" t="s">
        <v>69</v>
      </c>
      <c r="H222" s="171">
        <v>300</v>
      </c>
      <c r="I222" s="173">
        <v>0.75</v>
      </c>
      <c r="J222" s="173">
        <v>0.85</v>
      </c>
      <c r="K222" s="349" t="s">
        <v>222</v>
      </c>
      <c r="L222" s="348" t="s">
        <v>46</v>
      </c>
      <c r="M222" s="348" t="s">
        <v>42</v>
      </c>
      <c r="N222" s="349" t="s">
        <v>19</v>
      </c>
      <c r="O222" s="352">
        <v>20000</v>
      </c>
      <c r="P222" s="352">
        <v>40000</v>
      </c>
      <c r="Q222" s="353"/>
      <c r="R222" s="348">
        <v>8</v>
      </c>
      <c r="S222" s="206"/>
      <c r="T222" s="196"/>
    </row>
    <row r="223" spans="1:20" ht="45" x14ac:dyDescent="0.3">
      <c r="A223" s="227"/>
      <c r="B223" s="348"/>
      <c r="C223" s="349"/>
      <c r="D223" s="348"/>
      <c r="E223" s="170">
        <v>2</v>
      </c>
      <c r="F223" s="171" t="s">
        <v>26</v>
      </c>
      <c r="G223" s="172" t="s">
        <v>69</v>
      </c>
      <c r="H223" s="171">
        <v>300</v>
      </c>
      <c r="I223" s="173">
        <v>0.75</v>
      </c>
      <c r="J223" s="173">
        <v>0.85</v>
      </c>
      <c r="K223" s="349"/>
      <c r="L223" s="348"/>
      <c r="M223" s="348"/>
      <c r="N223" s="349"/>
      <c r="O223" s="352"/>
      <c r="P223" s="352"/>
      <c r="Q223" s="353"/>
      <c r="R223" s="348"/>
      <c r="S223" s="206"/>
      <c r="T223" s="196"/>
    </row>
    <row r="224" spans="1:20" ht="30" x14ac:dyDescent="0.3">
      <c r="A224" s="227"/>
      <c r="B224" s="348"/>
      <c r="C224" s="349"/>
      <c r="D224" s="348"/>
      <c r="E224" s="170">
        <v>1</v>
      </c>
      <c r="F224" s="171" t="s">
        <v>53</v>
      </c>
      <c r="G224" s="172" t="s">
        <v>257</v>
      </c>
      <c r="H224" s="171">
        <v>300</v>
      </c>
      <c r="I224" s="173">
        <v>0.6</v>
      </c>
      <c r="J224" s="173">
        <v>0.8</v>
      </c>
      <c r="K224" s="348" t="s">
        <v>190</v>
      </c>
      <c r="L224" s="348" t="s">
        <v>46</v>
      </c>
      <c r="M224" s="348" t="s">
        <v>42</v>
      </c>
      <c r="N224" s="349" t="s">
        <v>19</v>
      </c>
      <c r="O224" s="352">
        <f t="shared" ref="O224" si="15">P224/2</f>
        <v>50000</v>
      </c>
      <c r="P224" s="352">
        <v>100000</v>
      </c>
      <c r="Q224" s="353"/>
      <c r="R224" s="171">
        <v>2</v>
      </c>
      <c r="S224" s="206"/>
      <c r="T224" s="196"/>
    </row>
    <row r="225" spans="1:20" ht="45.45" thickBot="1" x14ac:dyDescent="0.35">
      <c r="A225" s="227"/>
      <c r="B225" s="348"/>
      <c r="C225" s="349"/>
      <c r="D225" s="348"/>
      <c r="E225" s="170">
        <v>2</v>
      </c>
      <c r="F225" s="171" t="s">
        <v>26</v>
      </c>
      <c r="G225" s="172" t="s">
        <v>257</v>
      </c>
      <c r="H225" s="171">
        <v>300</v>
      </c>
      <c r="I225" s="173">
        <v>0.6</v>
      </c>
      <c r="J225" s="173">
        <v>0.8</v>
      </c>
      <c r="K225" s="348"/>
      <c r="L225" s="348"/>
      <c r="M225" s="348"/>
      <c r="N225" s="349"/>
      <c r="O225" s="352"/>
      <c r="P225" s="352"/>
      <c r="Q225" s="353"/>
      <c r="R225" s="171">
        <v>2</v>
      </c>
      <c r="S225" s="206"/>
      <c r="T225" s="196"/>
    </row>
    <row r="226" spans="1:20" ht="30" x14ac:dyDescent="0.3">
      <c r="A226" s="227"/>
      <c r="B226" s="348" t="s">
        <v>260</v>
      </c>
      <c r="C226" s="349" t="s">
        <v>261</v>
      </c>
      <c r="D226" s="348" t="s">
        <v>45</v>
      </c>
      <c r="E226" s="166">
        <v>1</v>
      </c>
      <c r="F226" s="171" t="s">
        <v>53</v>
      </c>
      <c r="G226" s="172" t="s">
        <v>69</v>
      </c>
      <c r="H226" s="171">
        <v>200</v>
      </c>
      <c r="I226" s="173">
        <v>0.75</v>
      </c>
      <c r="J226" s="173">
        <v>0.85</v>
      </c>
      <c r="K226" s="349" t="s">
        <v>217</v>
      </c>
      <c r="L226" s="348" t="s">
        <v>46</v>
      </c>
      <c r="M226" s="348" t="s">
        <v>42</v>
      </c>
      <c r="N226" s="349" t="s">
        <v>19</v>
      </c>
      <c r="O226" s="352">
        <v>50000</v>
      </c>
      <c r="P226" s="352">
        <v>100000</v>
      </c>
      <c r="Q226" s="353" t="s">
        <v>19</v>
      </c>
      <c r="R226" s="348">
        <v>8</v>
      </c>
      <c r="S226" s="206"/>
      <c r="T226" s="196"/>
    </row>
    <row r="227" spans="1:20" ht="45" x14ac:dyDescent="0.3">
      <c r="A227" s="227"/>
      <c r="B227" s="348"/>
      <c r="C227" s="349"/>
      <c r="D227" s="348"/>
      <c r="E227" s="170">
        <v>2</v>
      </c>
      <c r="F227" s="171" t="s">
        <v>26</v>
      </c>
      <c r="G227" s="172" t="s">
        <v>69</v>
      </c>
      <c r="H227" s="171">
        <v>200</v>
      </c>
      <c r="I227" s="173">
        <v>0.75</v>
      </c>
      <c r="J227" s="173">
        <v>0.85</v>
      </c>
      <c r="K227" s="349"/>
      <c r="L227" s="348"/>
      <c r="M227" s="348"/>
      <c r="N227" s="349"/>
      <c r="O227" s="352"/>
      <c r="P227" s="352"/>
      <c r="Q227" s="353"/>
      <c r="R227" s="348"/>
      <c r="S227" s="206"/>
      <c r="T227" s="196"/>
    </row>
    <row r="228" spans="1:20" ht="30" x14ac:dyDescent="0.3">
      <c r="A228" s="227"/>
      <c r="B228" s="348"/>
      <c r="C228" s="349"/>
      <c r="D228" s="348"/>
      <c r="E228" s="170">
        <v>1</v>
      </c>
      <c r="F228" s="171" t="s">
        <v>53</v>
      </c>
      <c r="G228" s="172" t="s">
        <v>128</v>
      </c>
      <c r="H228" s="171">
        <v>200</v>
      </c>
      <c r="I228" s="173">
        <v>0.6</v>
      </c>
      <c r="J228" s="173">
        <v>0.7</v>
      </c>
      <c r="K228" s="349" t="s">
        <v>247</v>
      </c>
      <c r="L228" s="348" t="s">
        <v>46</v>
      </c>
      <c r="M228" s="348" t="s">
        <v>42</v>
      </c>
      <c r="N228" s="349" t="s">
        <v>19</v>
      </c>
      <c r="O228" s="352">
        <v>25000</v>
      </c>
      <c r="P228" s="352">
        <v>50000</v>
      </c>
      <c r="Q228" s="353"/>
      <c r="R228" s="348">
        <v>8</v>
      </c>
      <c r="S228" s="206"/>
      <c r="T228" s="196"/>
    </row>
    <row r="229" spans="1:20" ht="45" x14ac:dyDescent="0.3">
      <c r="A229" s="227"/>
      <c r="B229" s="348"/>
      <c r="C229" s="349"/>
      <c r="D229" s="348"/>
      <c r="E229" s="170">
        <v>2</v>
      </c>
      <c r="F229" s="171" t="s">
        <v>26</v>
      </c>
      <c r="G229" s="172" t="s">
        <v>128</v>
      </c>
      <c r="H229" s="171">
        <v>200</v>
      </c>
      <c r="I229" s="173">
        <v>0.6</v>
      </c>
      <c r="J229" s="173">
        <v>0.7</v>
      </c>
      <c r="K229" s="349"/>
      <c r="L229" s="348"/>
      <c r="M229" s="348"/>
      <c r="N229" s="349"/>
      <c r="O229" s="352"/>
      <c r="P229" s="352"/>
      <c r="Q229" s="353"/>
      <c r="R229" s="348"/>
      <c r="S229" s="206"/>
      <c r="T229" s="196"/>
    </row>
    <row r="230" spans="1:20" ht="30" x14ac:dyDescent="0.3">
      <c r="A230" s="227"/>
      <c r="B230" s="348"/>
      <c r="C230" s="349"/>
      <c r="D230" s="348"/>
      <c r="E230" s="170">
        <v>1</v>
      </c>
      <c r="F230" s="171" t="s">
        <v>53</v>
      </c>
      <c r="G230" s="172" t="s">
        <v>69</v>
      </c>
      <c r="H230" s="171">
        <v>200</v>
      </c>
      <c r="I230" s="173">
        <v>0.75</v>
      </c>
      <c r="J230" s="173">
        <v>0.85</v>
      </c>
      <c r="K230" s="349" t="s">
        <v>222</v>
      </c>
      <c r="L230" s="348" t="s">
        <v>46</v>
      </c>
      <c r="M230" s="348" t="s">
        <v>42</v>
      </c>
      <c r="N230" s="349" t="s">
        <v>19</v>
      </c>
      <c r="O230" s="352">
        <v>20000</v>
      </c>
      <c r="P230" s="352">
        <v>40000</v>
      </c>
      <c r="Q230" s="353"/>
      <c r="R230" s="348">
        <v>8</v>
      </c>
      <c r="S230" s="206"/>
      <c r="T230" s="196"/>
    </row>
    <row r="231" spans="1:20" ht="45" x14ac:dyDescent="0.3">
      <c r="A231" s="227"/>
      <c r="B231" s="348"/>
      <c r="C231" s="349"/>
      <c r="D231" s="348"/>
      <c r="E231" s="170">
        <v>2</v>
      </c>
      <c r="F231" s="171" t="s">
        <v>26</v>
      </c>
      <c r="G231" s="172" t="s">
        <v>69</v>
      </c>
      <c r="H231" s="171">
        <v>200</v>
      </c>
      <c r="I231" s="173">
        <v>0.75</v>
      </c>
      <c r="J231" s="173">
        <v>0.85</v>
      </c>
      <c r="K231" s="349"/>
      <c r="L231" s="348"/>
      <c r="M231" s="348"/>
      <c r="N231" s="349"/>
      <c r="O231" s="352"/>
      <c r="P231" s="352"/>
      <c r="Q231" s="353"/>
      <c r="R231" s="348"/>
      <c r="S231" s="206"/>
      <c r="T231" s="196"/>
    </row>
    <row r="232" spans="1:20" ht="30" x14ac:dyDescent="0.3">
      <c r="A232" s="227"/>
      <c r="B232" s="348"/>
      <c r="C232" s="349"/>
      <c r="D232" s="348"/>
      <c r="E232" s="170">
        <v>1</v>
      </c>
      <c r="F232" s="171" t="s">
        <v>53</v>
      </c>
      <c r="G232" s="172" t="s">
        <v>257</v>
      </c>
      <c r="H232" s="171">
        <v>200</v>
      </c>
      <c r="I232" s="173">
        <v>0.6</v>
      </c>
      <c r="J232" s="173">
        <v>0.8</v>
      </c>
      <c r="K232" s="348" t="s">
        <v>190</v>
      </c>
      <c r="L232" s="348" t="s">
        <v>46</v>
      </c>
      <c r="M232" s="348" t="s">
        <v>42</v>
      </c>
      <c r="N232" s="349" t="s">
        <v>19</v>
      </c>
      <c r="O232" s="352">
        <f t="shared" ref="O232" si="16">P232/2</f>
        <v>50000</v>
      </c>
      <c r="P232" s="352">
        <v>100000</v>
      </c>
      <c r="Q232" s="353"/>
      <c r="R232" s="171">
        <v>2</v>
      </c>
      <c r="S232" s="206"/>
      <c r="T232" s="196"/>
    </row>
    <row r="233" spans="1:20" ht="45.45" thickBot="1" x14ac:dyDescent="0.35">
      <c r="A233" s="227"/>
      <c r="B233" s="348"/>
      <c r="C233" s="349"/>
      <c r="D233" s="348"/>
      <c r="E233" s="170">
        <v>2</v>
      </c>
      <c r="F233" s="171" t="s">
        <v>26</v>
      </c>
      <c r="G233" s="172" t="s">
        <v>257</v>
      </c>
      <c r="H233" s="171">
        <v>200</v>
      </c>
      <c r="I233" s="173">
        <v>0.6</v>
      </c>
      <c r="J233" s="173">
        <v>0.8</v>
      </c>
      <c r="K233" s="348"/>
      <c r="L233" s="348"/>
      <c r="M233" s="348"/>
      <c r="N233" s="349"/>
      <c r="O233" s="352"/>
      <c r="P233" s="352"/>
      <c r="Q233" s="353"/>
      <c r="R233" s="171">
        <v>2</v>
      </c>
      <c r="S233" s="206"/>
      <c r="T233" s="196"/>
    </row>
    <row r="234" spans="1:20" ht="30" x14ac:dyDescent="0.3">
      <c r="A234" s="227"/>
      <c r="B234" s="348" t="s">
        <v>262</v>
      </c>
      <c r="C234" s="349" t="s">
        <v>263</v>
      </c>
      <c r="D234" s="348" t="s">
        <v>45</v>
      </c>
      <c r="E234" s="166">
        <v>1</v>
      </c>
      <c r="F234" s="171" t="s">
        <v>53</v>
      </c>
      <c r="G234" s="172" t="s">
        <v>69</v>
      </c>
      <c r="H234" s="171">
        <v>400</v>
      </c>
      <c r="I234" s="173">
        <v>0.75</v>
      </c>
      <c r="J234" s="173">
        <v>0.85</v>
      </c>
      <c r="K234" s="349" t="s">
        <v>217</v>
      </c>
      <c r="L234" s="348" t="s">
        <v>46</v>
      </c>
      <c r="M234" s="348" t="s">
        <v>42</v>
      </c>
      <c r="N234" s="349" t="s">
        <v>19</v>
      </c>
      <c r="O234" s="352">
        <v>50000</v>
      </c>
      <c r="P234" s="352">
        <v>100000</v>
      </c>
      <c r="Q234" s="353" t="s">
        <v>19</v>
      </c>
      <c r="R234" s="348">
        <v>8</v>
      </c>
      <c r="S234" s="206"/>
      <c r="T234" s="196"/>
    </row>
    <row r="235" spans="1:20" ht="45" x14ac:dyDescent="0.3">
      <c r="A235" s="227"/>
      <c r="B235" s="348"/>
      <c r="C235" s="349"/>
      <c r="D235" s="348"/>
      <c r="E235" s="170">
        <v>2</v>
      </c>
      <c r="F235" s="171" t="s">
        <v>26</v>
      </c>
      <c r="G235" s="172" t="s">
        <v>69</v>
      </c>
      <c r="H235" s="171">
        <v>400</v>
      </c>
      <c r="I235" s="173">
        <v>0.75</v>
      </c>
      <c r="J235" s="173">
        <v>0.85</v>
      </c>
      <c r="K235" s="349"/>
      <c r="L235" s="348"/>
      <c r="M235" s="348"/>
      <c r="N235" s="349"/>
      <c r="O235" s="352"/>
      <c r="P235" s="352"/>
      <c r="Q235" s="353"/>
      <c r="R235" s="348"/>
      <c r="S235" s="206"/>
      <c r="T235" s="196"/>
    </row>
    <row r="236" spans="1:20" ht="30" x14ac:dyDescent="0.3">
      <c r="A236" s="227"/>
      <c r="B236" s="348"/>
      <c r="C236" s="349"/>
      <c r="D236" s="348"/>
      <c r="E236" s="170">
        <v>1</v>
      </c>
      <c r="F236" s="171" t="s">
        <v>53</v>
      </c>
      <c r="G236" s="172" t="s">
        <v>128</v>
      </c>
      <c r="H236" s="171">
        <v>400</v>
      </c>
      <c r="I236" s="173">
        <v>0.6</v>
      </c>
      <c r="J236" s="173">
        <v>0.7</v>
      </c>
      <c r="K236" s="349" t="s">
        <v>247</v>
      </c>
      <c r="L236" s="348" t="s">
        <v>46</v>
      </c>
      <c r="M236" s="348" t="s">
        <v>42</v>
      </c>
      <c r="N236" s="349" t="s">
        <v>19</v>
      </c>
      <c r="O236" s="352">
        <v>25000</v>
      </c>
      <c r="P236" s="352">
        <v>50000</v>
      </c>
      <c r="Q236" s="353"/>
      <c r="R236" s="348">
        <v>8</v>
      </c>
      <c r="S236" s="206"/>
      <c r="T236" s="196"/>
    </row>
    <row r="237" spans="1:20" ht="45" x14ac:dyDescent="0.3">
      <c r="A237" s="227"/>
      <c r="B237" s="348"/>
      <c r="C237" s="349"/>
      <c r="D237" s="348"/>
      <c r="E237" s="170">
        <v>2</v>
      </c>
      <c r="F237" s="171" t="s">
        <v>26</v>
      </c>
      <c r="G237" s="172" t="s">
        <v>128</v>
      </c>
      <c r="H237" s="171">
        <v>400</v>
      </c>
      <c r="I237" s="173">
        <v>0.6</v>
      </c>
      <c r="J237" s="173">
        <v>0.7</v>
      </c>
      <c r="K237" s="349"/>
      <c r="L237" s="348"/>
      <c r="M237" s="348"/>
      <c r="N237" s="349"/>
      <c r="O237" s="352"/>
      <c r="P237" s="352"/>
      <c r="Q237" s="353"/>
      <c r="R237" s="348"/>
      <c r="S237" s="206"/>
      <c r="T237" s="196"/>
    </row>
    <row r="238" spans="1:20" ht="30" x14ac:dyDescent="0.3">
      <c r="A238" s="227"/>
      <c r="B238" s="348"/>
      <c r="C238" s="349"/>
      <c r="D238" s="348"/>
      <c r="E238" s="170">
        <v>1</v>
      </c>
      <c r="F238" s="171" t="s">
        <v>53</v>
      </c>
      <c r="G238" s="172" t="s">
        <v>69</v>
      </c>
      <c r="H238" s="171">
        <v>400</v>
      </c>
      <c r="I238" s="173">
        <v>0.75</v>
      </c>
      <c r="J238" s="173">
        <v>0.85</v>
      </c>
      <c r="K238" s="349" t="s">
        <v>222</v>
      </c>
      <c r="L238" s="348" t="s">
        <v>46</v>
      </c>
      <c r="M238" s="348" t="s">
        <v>42</v>
      </c>
      <c r="N238" s="349" t="s">
        <v>19</v>
      </c>
      <c r="O238" s="352">
        <v>20000</v>
      </c>
      <c r="P238" s="352">
        <v>40000</v>
      </c>
      <c r="Q238" s="353"/>
      <c r="R238" s="348">
        <v>8</v>
      </c>
      <c r="S238" s="206"/>
      <c r="T238" s="196"/>
    </row>
    <row r="239" spans="1:20" ht="45" x14ac:dyDescent="0.3">
      <c r="A239" s="227"/>
      <c r="B239" s="348"/>
      <c r="C239" s="349"/>
      <c r="D239" s="348"/>
      <c r="E239" s="170">
        <v>2</v>
      </c>
      <c r="F239" s="171" t="s">
        <v>26</v>
      </c>
      <c r="G239" s="172" t="s">
        <v>69</v>
      </c>
      <c r="H239" s="171">
        <v>400</v>
      </c>
      <c r="I239" s="173">
        <v>0.75</v>
      </c>
      <c r="J239" s="173">
        <v>0.85</v>
      </c>
      <c r="K239" s="349"/>
      <c r="L239" s="348"/>
      <c r="M239" s="348"/>
      <c r="N239" s="349"/>
      <c r="O239" s="352"/>
      <c r="P239" s="352"/>
      <c r="Q239" s="353"/>
      <c r="R239" s="348"/>
      <c r="S239" s="206"/>
      <c r="T239" s="196"/>
    </row>
    <row r="240" spans="1:20" ht="30" x14ac:dyDescent="0.3">
      <c r="A240" s="227"/>
      <c r="B240" s="348"/>
      <c r="C240" s="349"/>
      <c r="D240" s="348"/>
      <c r="E240" s="170">
        <v>1</v>
      </c>
      <c r="F240" s="171" t="s">
        <v>53</v>
      </c>
      <c r="G240" s="172" t="s">
        <v>257</v>
      </c>
      <c r="H240" s="171">
        <v>400</v>
      </c>
      <c r="I240" s="173">
        <v>0.6</v>
      </c>
      <c r="J240" s="173">
        <v>0.8</v>
      </c>
      <c r="K240" s="348" t="s">
        <v>190</v>
      </c>
      <c r="L240" s="348" t="s">
        <v>46</v>
      </c>
      <c r="M240" s="348" t="s">
        <v>42</v>
      </c>
      <c r="N240" s="349" t="s">
        <v>19</v>
      </c>
      <c r="O240" s="352">
        <f t="shared" ref="O240" si="17">P240/2</f>
        <v>50000</v>
      </c>
      <c r="P240" s="352">
        <v>100000</v>
      </c>
      <c r="Q240" s="353"/>
      <c r="R240" s="171">
        <v>2</v>
      </c>
      <c r="S240" s="206"/>
      <c r="T240" s="196"/>
    </row>
    <row r="241" spans="1:20" ht="45.45" thickBot="1" x14ac:dyDescent="0.35">
      <c r="A241" s="227"/>
      <c r="B241" s="348"/>
      <c r="C241" s="349"/>
      <c r="D241" s="348"/>
      <c r="E241" s="170">
        <v>2</v>
      </c>
      <c r="F241" s="171" t="s">
        <v>26</v>
      </c>
      <c r="G241" s="172" t="s">
        <v>257</v>
      </c>
      <c r="H241" s="171">
        <v>400</v>
      </c>
      <c r="I241" s="173">
        <v>0.6</v>
      </c>
      <c r="J241" s="173">
        <v>0.8</v>
      </c>
      <c r="K241" s="348"/>
      <c r="L241" s="348"/>
      <c r="M241" s="348"/>
      <c r="N241" s="349"/>
      <c r="O241" s="352"/>
      <c r="P241" s="352"/>
      <c r="Q241" s="353"/>
      <c r="R241" s="171">
        <v>2</v>
      </c>
      <c r="S241" s="206"/>
      <c r="T241" s="196"/>
    </row>
    <row r="242" spans="1:20" ht="30" x14ac:dyDescent="0.3">
      <c r="A242" s="227"/>
      <c r="B242" s="348" t="s">
        <v>264</v>
      </c>
      <c r="C242" s="349" t="s">
        <v>265</v>
      </c>
      <c r="D242" s="348" t="s">
        <v>45</v>
      </c>
      <c r="E242" s="166">
        <v>1</v>
      </c>
      <c r="F242" s="171" t="s">
        <v>53</v>
      </c>
      <c r="G242" s="172" t="s">
        <v>69</v>
      </c>
      <c r="H242" s="171">
        <v>150</v>
      </c>
      <c r="I242" s="173">
        <v>0.75</v>
      </c>
      <c r="J242" s="173">
        <v>0.85</v>
      </c>
      <c r="K242" s="349" t="s">
        <v>217</v>
      </c>
      <c r="L242" s="348" t="s">
        <v>46</v>
      </c>
      <c r="M242" s="348" t="s">
        <v>42</v>
      </c>
      <c r="N242" s="349" t="s">
        <v>19</v>
      </c>
      <c r="O242" s="352">
        <v>50000</v>
      </c>
      <c r="P242" s="352">
        <v>100000</v>
      </c>
      <c r="Q242" s="353" t="s">
        <v>19</v>
      </c>
      <c r="R242" s="348">
        <v>8</v>
      </c>
      <c r="S242" s="206"/>
      <c r="T242" s="196"/>
    </row>
    <row r="243" spans="1:20" ht="45" x14ac:dyDescent="0.3">
      <c r="A243" s="227"/>
      <c r="B243" s="348"/>
      <c r="C243" s="349"/>
      <c r="D243" s="348"/>
      <c r="E243" s="170">
        <v>2</v>
      </c>
      <c r="F243" s="171" t="s">
        <v>26</v>
      </c>
      <c r="G243" s="172" t="s">
        <v>69</v>
      </c>
      <c r="H243" s="171">
        <v>150</v>
      </c>
      <c r="I243" s="173">
        <v>0.75</v>
      </c>
      <c r="J243" s="173">
        <v>0.85</v>
      </c>
      <c r="K243" s="349"/>
      <c r="L243" s="348"/>
      <c r="M243" s="348"/>
      <c r="N243" s="349"/>
      <c r="O243" s="352"/>
      <c r="P243" s="352"/>
      <c r="Q243" s="353"/>
      <c r="R243" s="348"/>
      <c r="S243" s="206"/>
      <c r="T243" s="196"/>
    </row>
    <row r="244" spans="1:20" ht="30" x14ac:dyDescent="0.3">
      <c r="A244" s="227"/>
      <c r="B244" s="348"/>
      <c r="C244" s="349"/>
      <c r="D244" s="348"/>
      <c r="E244" s="170">
        <v>1</v>
      </c>
      <c r="F244" s="171" t="s">
        <v>53</v>
      </c>
      <c r="G244" s="172" t="s">
        <v>128</v>
      </c>
      <c r="H244" s="171">
        <v>150</v>
      </c>
      <c r="I244" s="173">
        <v>0.6</v>
      </c>
      <c r="J244" s="173">
        <v>0.7</v>
      </c>
      <c r="K244" s="349" t="s">
        <v>247</v>
      </c>
      <c r="L244" s="348" t="s">
        <v>46</v>
      </c>
      <c r="M244" s="348" t="s">
        <v>42</v>
      </c>
      <c r="N244" s="349" t="s">
        <v>19</v>
      </c>
      <c r="O244" s="352">
        <v>25000</v>
      </c>
      <c r="P244" s="352">
        <v>50000</v>
      </c>
      <c r="Q244" s="353"/>
      <c r="R244" s="348">
        <v>8</v>
      </c>
      <c r="S244" s="206"/>
      <c r="T244" s="196"/>
    </row>
    <row r="245" spans="1:20" ht="45" x14ac:dyDescent="0.3">
      <c r="A245" s="227"/>
      <c r="B245" s="348"/>
      <c r="C245" s="349"/>
      <c r="D245" s="348"/>
      <c r="E245" s="170">
        <v>2</v>
      </c>
      <c r="F245" s="171" t="s">
        <v>26</v>
      </c>
      <c r="G245" s="172" t="s">
        <v>128</v>
      </c>
      <c r="H245" s="171">
        <v>150</v>
      </c>
      <c r="I245" s="173">
        <v>0.6</v>
      </c>
      <c r="J245" s="173">
        <v>0.7</v>
      </c>
      <c r="K245" s="349"/>
      <c r="L245" s="348"/>
      <c r="M245" s="348"/>
      <c r="N245" s="349"/>
      <c r="O245" s="352"/>
      <c r="P245" s="352"/>
      <c r="Q245" s="353"/>
      <c r="R245" s="348"/>
      <c r="S245" s="206"/>
      <c r="T245" s="196"/>
    </row>
    <row r="246" spans="1:20" ht="30" x14ac:dyDescent="0.3">
      <c r="A246" s="227"/>
      <c r="B246" s="348"/>
      <c r="C246" s="349"/>
      <c r="D246" s="348"/>
      <c r="E246" s="170">
        <v>1</v>
      </c>
      <c r="F246" s="171" t="s">
        <v>53</v>
      </c>
      <c r="G246" s="172" t="s">
        <v>69</v>
      </c>
      <c r="H246" s="171">
        <v>150</v>
      </c>
      <c r="I246" s="173">
        <v>0.75</v>
      </c>
      <c r="J246" s="173">
        <v>0.85</v>
      </c>
      <c r="K246" s="349" t="s">
        <v>222</v>
      </c>
      <c r="L246" s="348" t="s">
        <v>46</v>
      </c>
      <c r="M246" s="348" t="s">
        <v>42</v>
      </c>
      <c r="N246" s="349" t="s">
        <v>19</v>
      </c>
      <c r="O246" s="352">
        <v>20000</v>
      </c>
      <c r="P246" s="352">
        <v>40000</v>
      </c>
      <c r="Q246" s="353"/>
      <c r="R246" s="348">
        <v>8</v>
      </c>
      <c r="S246" s="206"/>
      <c r="T246" s="196"/>
    </row>
    <row r="247" spans="1:20" ht="45" x14ac:dyDescent="0.3">
      <c r="A247" s="227"/>
      <c r="B247" s="348"/>
      <c r="C247" s="349"/>
      <c r="D247" s="348"/>
      <c r="E247" s="170">
        <v>2</v>
      </c>
      <c r="F247" s="171" t="s">
        <v>26</v>
      </c>
      <c r="G247" s="172" t="s">
        <v>69</v>
      </c>
      <c r="H247" s="171">
        <v>150</v>
      </c>
      <c r="I247" s="173">
        <v>0.75</v>
      </c>
      <c r="J247" s="173">
        <v>0.85</v>
      </c>
      <c r="K247" s="349"/>
      <c r="L247" s="348"/>
      <c r="M247" s="348"/>
      <c r="N247" s="349"/>
      <c r="O247" s="352"/>
      <c r="P247" s="352"/>
      <c r="Q247" s="353"/>
      <c r="R247" s="348"/>
      <c r="S247" s="206"/>
      <c r="T247" s="196"/>
    </row>
    <row r="248" spans="1:20" ht="30" x14ac:dyDescent="0.3">
      <c r="A248" s="227"/>
      <c r="B248" s="348"/>
      <c r="C248" s="349"/>
      <c r="D248" s="348"/>
      <c r="E248" s="170">
        <v>1</v>
      </c>
      <c r="F248" s="171" t="s">
        <v>53</v>
      </c>
      <c r="G248" s="172" t="s">
        <v>257</v>
      </c>
      <c r="H248" s="171">
        <v>150</v>
      </c>
      <c r="I248" s="173">
        <v>0.6</v>
      </c>
      <c r="J248" s="173">
        <v>0.8</v>
      </c>
      <c r="K248" s="348" t="s">
        <v>190</v>
      </c>
      <c r="L248" s="348" t="s">
        <v>46</v>
      </c>
      <c r="M248" s="348" t="s">
        <v>42</v>
      </c>
      <c r="N248" s="349" t="s">
        <v>19</v>
      </c>
      <c r="O248" s="352">
        <f t="shared" ref="O248" si="18">P248/2</f>
        <v>50000</v>
      </c>
      <c r="P248" s="352">
        <v>100000</v>
      </c>
      <c r="Q248" s="353"/>
      <c r="R248" s="171">
        <v>2</v>
      </c>
      <c r="S248" s="206"/>
      <c r="T248" s="196"/>
    </row>
    <row r="249" spans="1:20" ht="45.45" thickBot="1" x14ac:dyDescent="0.35">
      <c r="A249" s="227"/>
      <c r="B249" s="348"/>
      <c r="C249" s="349"/>
      <c r="D249" s="348"/>
      <c r="E249" s="170">
        <v>2</v>
      </c>
      <c r="F249" s="171" t="s">
        <v>26</v>
      </c>
      <c r="G249" s="172" t="s">
        <v>257</v>
      </c>
      <c r="H249" s="171">
        <v>150</v>
      </c>
      <c r="I249" s="173">
        <v>0.6</v>
      </c>
      <c r="J249" s="173">
        <v>0.8</v>
      </c>
      <c r="K249" s="348"/>
      <c r="L249" s="348"/>
      <c r="M249" s="348"/>
      <c r="N249" s="349"/>
      <c r="O249" s="352"/>
      <c r="P249" s="352"/>
      <c r="Q249" s="353"/>
      <c r="R249" s="171">
        <v>2</v>
      </c>
      <c r="S249" s="206"/>
      <c r="T249" s="196"/>
    </row>
    <row r="250" spans="1:20" ht="30" x14ac:dyDescent="0.3">
      <c r="A250" s="227"/>
      <c r="B250" s="348" t="s">
        <v>266</v>
      </c>
      <c r="C250" s="349" t="s">
        <v>267</v>
      </c>
      <c r="D250" s="348" t="s">
        <v>45</v>
      </c>
      <c r="E250" s="166">
        <v>1</v>
      </c>
      <c r="F250" s="171" t="s">
        <v>53</v>
      </c>
      <c r="G250" s="172" t="s">
        <v>69</v>
      </c>
      <c r="H250" s="171">
        <v>300</v>
      </c>
      <c r="I250" s="173">
        <v>0.75</v>
      </c>
      <c r="J250" s="173">
        <v>0.85</v>
      </c>
      <c r="K250" s="349" t="s">
        <v>217</v>
      </c>
      <c r="L250" s="348" t="s">
        <v>46</v>
      </c>
      <c r="M250" s="348" t="s">
        <v>42</v>
      </c>
      <c r="N250" s="349" t="s">
        <v>19</v>
      </c>
      <c r="O250" s="352">
        <v>50000</v>
      </c>
      <c r="P250" s="352">
        <v>100000</v>
      </c>
      <c r="Q250" s="353" t="s">
        <v>19</v>
      </c>
      <c r="R250" s="348">
        <v>8</v>
      </c>
      <c r="S250" s="206"/>
      <c r="T250" s="196"/>
    </row>
    <row r="251" spans="1:20" ht="45" x14ac:dyDescent="0.3">
      <c r="A251" s="227"/>
      <c r="B251" s="348"/>
      <c r="C251" s="349"/>
      <c r="D251" s="348"/>
      <c r="E251" s="170">
        <v>2</v>
      </c>
      <c r="F251" s="171" t="s">
        <v>26</v>
      </c>
      <c r="G251" s="172" t="s">
        <v>69</v>
      </c>
      <c r="H251" s="171">
        <v>300</v>
      </c>
      <c r="I251" s="173">
        <v>0.75</v>
      </c>
      <c r="J251" s="173">
        <v>0.85</v>
      </c>
      <c r="K251" s="349"/>
      <c r="L251" s="348"/>
      <c r="M251" s="348"/>
      <c r="N251" s="349"/>
      <c r="O251" s="352"/>
      <c r="P251" s="352"/>
      <c r="Q251" s="353"/>
      <c r="R251" s="348"/>
      <c r="S251" s="206"/>
      <c r="T251" s="196"/>
    </row>
    <row r="252" spans="1:20" ht="30" x14ac:dyDescent="0.3">
      <c r="A252" s="227"/>
      <c r="B252" s="348"/>
      <c r="C252" s="349"/>
      <c r="D252" s="348"/>
      <c r="E252" s="170">
        <v>1</v>
      </c>
      <c r="F252" s="171" t="s">
        <v>53</v>
      </c>
      <c r="G252" s="172" t="s">
        <v>128</v>
      </c>
      <c r="H252" s="171">
        <v>300</v>
      </c>
      <c r="I252" s="173">
        <v>0.6</v>
      </c>
      <c r="J252" s="173">
        <v>0.7</v>
      </c>
      <c r="K252" s="349" t="s">
        <v>247</v>
      </c>
      <c r="L252" s="348" t="s">
        <v>46</v>
      </c>
      <c r="M252" s="348" t="s">
        <v>42</v>
      </c>
      <c r="N252" s="349" t="s">
        <v>19</v>
      </c>
      <c r="O252" s="352">
        <v>25000</v>
      </c>
      <c r="P252" s="352">
        <v>50000</v>
      </c>
      <c r="Q252" s="353"/>
      <c r="R252" s="348">
        <v>8</v>
      </c>
      <c r="S252" s="206"/>
      <c r="T252" s="196"/>
    </row>
    <row r="253" spans="1:20" ht="45" x14ac:dyDescent="0.3">
      <c r="A253" s="227"/>
      <c r="B253" s="348"/>
      <c r="C253" s="349"/>
      <c r="D253" s="348"/>
      <c r="E253" s="170">
        <v>2</v>
      </c>
      <c r="F253" s="171" t="s">
        <v>26</v>
      </c>
      <c r="G253" s="172" t="s">
        <v>128</v>
      </c>
      <c r="H253" s="171">
        <v>300</v>
      </c>
      <c r="I253" s="173">
        <v>0.6</v>
      </c>
      <c r="J253" s="173">
        <v>0.7</v>
      </c>
      <c r="K253" s="349"/>
      <c r="L253" s="348"/>
      <c r="M253" s="348"/>
      <c r="N253" s="349"/>
      <c r="O253" s="352"/>
      <c r="P253" s="352"/>
      <c r="Q253" s="353"/>
      <c r="R253" s="348"/>
      <c r="S253" s="206"/>
      <c r="T253" s="196"/>
    </row>
    <row r="254" spans="1:20" ht="30" x14ac:dyDescent="0.3">
      <c r="A254" s="227"/>
      <c r="B254" s="348"/>
      <c r="C254" s="349"/>
      <c r="D254" s="348"/>
      <c r="E254" s="170">
        <v>1</v>
      </c>
      <c r="F254" s="171" t="s">
        <v>53</v>
      </c>
      <c r="G254" s="172" t="s">
        <v>69</v>
      </c>
      <c r="H254" s="171">
        <v>300</v>
      </c>
      <c r="I254" s="173">
        <v>0.75</v>
      </c>
      <c r="J254" s="173">
        <v>0.85</v>
      </c>
      <c r="K254" s="349" t="s">
        <v>222</v>
      </c>
      <c r="L254" s="348" t="s">
        <v>46</v>
      </c>
      <c r="M254" s="348" t="s">
        <v>42</v>
      </c>
      <c r="N254" s="349" t="s">
        <v>19</v>
      </c>
      <c r="O254" s="352">
        <v>20000</v>
      </c>
      <c r="P254" s="352">
        <v>40000</v>
      </c>
      <c r="Q254" s="353"/>
      <c r="R254" s="348">
        <v>8</v>
      </c>
      <c r="S254" s="206"/>
      <c r="T254" s="196"/>
    </row>
    <row r="255" spans="1:20" ht="45" x14ac:dyDescent="0.3">
      <c r="A255" s="227"/>
      <c r="B255" s="348"/>
      <c r="C255" s="349"/>
      <c r="D255" s="348"/>
      <c r="E255" s="170">
        <v>2</v>
      </c>
      <c r="F255" s="171" t="s">
        <v>26</v>
      </c>
      <c r="G255" s="172" t="s">
        <v>69</v>
      </c>
      <c r="H255" s="171">
        <v>300</v>
      </c>
      <c r="I255" s="173">
        <v>0.75</v>
      </c>
      <c r="J255" s="173">
        <v>0.85</v>
      </c>
      <c r="K255" s="349"/>
      <c r="L255" s="348"/>
      <c r="M255" s="348"/>
      <c r="N255" s="349"/>
      <c r="O255" s="352"/>
      <c r="P255" s="352"/>
      <c r="Q255" s="353"/>
      <c r="R255" s="348"/>
      <c r="S255" s="206"/>
      <c r="T255" s="196"/>
    </row>
    <row r="256" spans="1:20" ht="30" x14ac:dyDescent="0.3">
      <c r="A256" s="227"/>
      <c r="B256" s="348"/>
      <c r="C256" s="349"/>
      <c r="D256" s="348"/>
      <c r="E256" s="170">
        <v>1</v>
      </c>
      <c r="F256" s="171" t="s">
        <v>53</v>
      </c>
      <c r="G256" s="172" t="s">
        <v>257</v>
      </c>
      <c r="H256" s="171">
        <v>300</v>
      </c>
      <c r="I256" s="173">
        <v>0.6</v>
      </c>
      <c r="J256" s="173">
        <v>0.8</v>
      </c>
      <c r="K256" s="348" t="s">
        <v>190</v>
      </c>
      <c r="L256" s="348" t="s">
        <v>46</v>
      </c>
      <c r="M256" s="348" t="s">
        <v>42</v>
      </c>
      <c r="N256" s="349" t="s">
        <v>19</v>
      </c>
      <c r="O256" s="352">
        <f t="shared" ref="O256" si="19">P256/2</f>
        <v>50000</v>
      </c>
      <c r="P256" s="352">
        <v>100000</v>
      </c>
      <c r="Q256" s="353"/>
      <c r="R256" s="171">
        <v>2</v>
      </c>
      <c r="S256" s="206"/>
      <c r="T256" s="196"/>
    </row>
    <row r="257" spans="1:20" ht="45.45" thickBot="1" x14ac:dyDescent="0.35">
      <c r="A257" s="227"/>
      <c r="B257" s="348"/>
      <c r="C257" s="349"/>
      <c r="D257" s="348"/>
      <c r="E257" s="170">
        <v>2</v>
      </c>
      <c r="F257" s="171" t="s">
        <v>26</v>
      </c>
      <c r="G257" s="172" t="s">
        <v>257</v>
      </c>
      <c r="H257" s="171">
        <v>300</v>
      </c>
      <c r="I257" s="173">
        <v>0.6</v>
      </c>
      <c r="J257" s="173">
        <v>0.8</v>
      </c>
      <c r="K257" s="348"/>
      <c r="L257" s="348"/>
      <c r="M257" s="348"/>
      <c r="N257" s="349"/>
      <c r="O257" s="352"/>
      <c r="P257" s="352"/>
      <c r="Q257" s="353"/>
      <c r="R257" s="171">
        <v>2</v>
      </c>
      <c r="S257" s="206"/>
      <c r="T257" s="196"/>
    </row>
    <row r="258" spans="1:20" ht="30" x14ac:dyDescent="0.3">
      <c r="A258" s="227"/>
      <c r="B258" s="348" t="s">
        <v>268</v>
      </c>
      <c r="C258" s="349" t="s">
        <v>269</v>
      </c>
      <c r="D258" s="348" t="s">
        <v>45</v>
      </c>
      <c r="E258" s="166">
        <v>1</v>
      </c>
      <c r="F258" s="171" t="s">
        <v>53</v>
      </c>
      <c r="G258" s="172" t="s">
        <v>69</v>
      </c>
      <c r="H258" s="171">
        <v>200</v>
      </c>
      <c r="I258" s="173">
        <v>0.75</v>
      </c>
      <c r="J258" s="173">
        <v>0.85</v>
      </c>
      <c r="K258" s="349" t="s">
        <v>217</v>
      </c>
      <c r="L258" s="348" t="s">
        <v>46</v>
      </c>
      <c r="M258" s="348" t="s">
        <v>42</v>
      </c>
      <c r="N258" s="349" t="s">
        <v>19</v>
      </c>
      <c r="O258" s="352">
        <v>50000</v>
      </c>
      <c r="P258" s="352">
        <v>100000</v>
      </c>
      <c r="Q258" s="353" t="s">
        <v>19</v>
      </c>
      <c r="R258" s="348">
        <v>8</v>
      </c>
      <c r="S258" s="206"/>
      <c r="T258" s="196"/>
    </row>
    <row r="259" spans="1:20" ht="45" x14ac:dyDescent="0.3">
      <c r="A259" s="227"/>
      <c r="B259" s="348"/>
      <c r="C259" s="349"/>
      <c r="D259" s="348"/>
      <c r="E259" s="170">
        <v>2</v>
      </c>
      <c r="F259" s="171" t="s">
        <v>26</v>
      </c>
      <c r="G259" s="172" t="s">
        <v>69</v>
      </c>
      <c r="H259" s="171">
        <v>200</v>
      </c>
      <c r="I259" s="173">
        <v>0.75</v>
      </c>
      <c r="J259" s="173">
        <v>0.85</v>
      </c>
      <c r="K259" s="349"/>
      <c r="L259" s="348"/>
      <c r="M259" s="348"/>
      <c r="N259" s="349"/>
      <c r="O259" s="352"/>
      <c r="P259" s="352"/>
      <c r="Q259" s="353"/>
      <c r="R259" s="348"/>
      <c r="S259" s="206"/>
      <c r="T259" s="196"/>
    </row>
    <row r="260" spans="1:20" ht="30" x14ac:dyDescent="0.3">
      <c r="A260" s="227"/>
      <c r="B260" s="348"/>
      <c r="C260" s="349"/>
      <c r="D260" s="348"/>
      <c r="E260" s="170">
        <v>1</v>
      </c>
      <c r="F260" s="171" t="s">
        <v>53</v>
      </c>
      <c r="G260" s="172" t="s">
        <v>128</v>
      </c>
      <c r="H260" s="171">
        <v>200</v>
      </c>
      <c r="I260" s="173">
        <v>0.6</v>
      </c>
      <c r="J260" s="173">
        <v>0.7</v>
      </c>
      <c r="K260" s="349" t="s">
        <v>247</v>
      </c>
      <c r="L260" s="348" t="s">
        <v>46</v>
      </c>
      <c r="M260" s="348" t="s">
        <v>42</v>
      </c>
      <c r="N260" s="349" t="s">
        <v>19</v>
      </c>
      <c r="O260" s="352">
        <v>25000</v>
      </c>
      <c r="P260" s="352">
        <v>50000</v>
      </c>
      <c r="Q260" s="353"/>
      <c r="R260" s="348">
        <v>8</v>
      </c>
      <c r="S260" s="206"/>
      <c r="T260" s="196"/>
    </row>
    <row r="261" spans="1:20" ht="45" x14ac:dyDescent="0.3">
      <c r="A261" s="227"/>
      <c r="B261" s="348"/>
      <c r="C261" s="349"/>
      <c r="D261" s="348"/>
      <c r="E261" s="170">
        <v>2</v>
      </c>
      <c r="F261" s="171" t="s">
        <v>26</v>
      </c>
      <c r="G261" s="172" t="s">
        <v>128</v>
      </c>
      <c r="H261" s="171">
        <v>200</v>
      </c>
      <c r="I261" s="173">
        <v>0.6</v>
      </c>
      <c r="J261" s="173">
        <v>0.7</v>
      </c>
      <c r="K261" s="349"/>
      <c r="L261" s="348"/>
      <c r="M261" s="348"/>
      <c r="N261" s="349"/>
      <c r="O261" s="352"/>
      <c r="P261" s="352"/>
      <c r="Q261" s="353"/>
      <c r="R261" s="348"/>
      <c r="S261" s="206"/>
      <c r="T261" s="196"/>
    </row>
    <row r="262" spans="1:20" ht="30" x14ac:dyDescent="0.3">
      <c r="A262" s="227"/>
      <c r="B262" s="348"/>
      <c r="C262" s="349"/>
      <c r="D262" s="348"/>
      <c r="E262" s="170">
        <v>1</v>
      </c>
      <c r="F262" s="171" t="s">
        <v>53</v>
      </c>
      <c r="G262" s="172" t="s">
        <v>69</v>
      </c>
      <c r="H262" s="171">
        <v>200</v>
      </c>
      <c r="I262" s="173">
        <v>0.75</v>
      </c>
      <c r="J262" s="173">
        <v>0.85</v>
      </c>
      <c r="K262" s="349" t="s">
        <v>222</v>
      </c>
      <c r="L262" s="348" t="s">
        <v>46</v>
      </c>
      <c r="M262" s="348" t="s">
        <v>42</v>
      </c>
      <c r="N262" s="349" t="s">
        <v>19</v>
      </c>
      <c r="O262" s="352">
        <v>20000</v>
      </c>
      <c r="P262" s="352">
        <v>40000</v>
      </c>
      <c r="Q262" s="353"/>
      <c r="R262" s="348">
        <v>8</v>
      </c>
      <c r="S262" s="206"/>
      <c r="T262" s="196"/>
    </row>
    <row r="263" spans="1:20" ht="45" x14ac:dyDescent="0.3">
      <c r="A263" s="227"/>
      <c r="B263" s="348"/>
      <c r="C263" s="349"/>
      <c r="D263" s="348"/>
      <c r="E263" s="170">
        <v>2</v>
      </c>
      <c r="F263" s="171" t="s">
        <v>26</v>
      </c>
      <c r="G263" s="172" t="s">
        <v>69</v>
      </c>
      <c r="H263" s="171">
        <v>200</v>
      </c>
      <c r="I263" s="173">
        <v>0.75</v>
      </c>
      <c r="J263" s="173">
        <v>0.85</v>
      </c>
      <c r="K263" s="349"/>
      <c r="L263" s="348"/>
      <c r="M263" s="348"/>
      <c r="N263" s="349"/>
      <c r="O263" s="352"/>
      <c r="P263" s="352"/>
      <c r="Q263" s="353"/>
      <c r="R263" s="348"/>
      <c r="S263" s="206"/>
      <c r="T263" s="196"/>
    </row>
    <row r="264" spans="1:20" ht="30" x14ac:dyDescent="0.3">
      <c r="A264" s="227"/>
      <c r="B264" s="348"/>
      <c r="C264" s="349"/>
      <c r="D264" s="348"/>
      <c r="E264" s="170">
        <v>1</v>
      </c>
      <c r="F264" s="171" t="s">
        <v>53</v>
      </c>
      <c r="G264" s="172" t="s">
        <v>257</v>
      </c>
      <c r="H264" s="171">
        <v>200</v>
      </c>
      <c r="I264" s="173">
        <v>0.6</v>
      </c>
      <c r="J264" s="173">
        <v>0.8</v>
      </c>
      <c r="K264" s="348" t="s">
        <v>190</v>
      </c>
      <c r="L264" s="348" t="s">
        <v>46</v>
      </c>
      <c r="M264" s="348" t="s">
        <v>42</v>
      </c>
      <c r="N264" s="349" t="s">
        <v>19</v>
      </c>
      <c r="O264" s="352">
        <f t="shared" ref="O264" si="20">P264/2</f>
        <v>50000</v>
      </c>
      <c r="P264" s="352">
        <v>100000</v>
      </c>
      <c r="Q264" s="353"/>
      <c r="R264" s="171">
        <v>2</v>
      </c>
      <c r="S264" s="206"/>
      <c r="T264" s="196"/>
    </row>
    <row r="265" spans="1:20" ht="45.45" thickBot="1" x14ac:dyDescent="0.35">
      <c r="A265" s="227"/>
      <c r="B265" s="348"/>
      <c r="C265" s="349"/>
      <c r="D265" s="348"/>
      <c r="E265" s="170">
        <v>2</v>
      </c>
      <c r="F265" s="171" t="s">
        <v>26</v>
      </c>
      <c r="G265" s="172" t="s">
        <v>257</v>
      </c>
      <c r="H265" s="171">
        <v>200</v>
      </c>
      <c r="I265" s="173">
        <v>0.6</v>
      </c>
      <c r="J265" s="173">
        <v>0.8</v>
      </c>
      <c r="K265" s="348"/>
      <c r="L265" s="348"/>
      <c r="M265" s="348"/>
      <c r="N265" s="349"/>
      <c r="O265" s="352"/>
      <c r="P265" s="352"/>
      <c r="Q265" s="353"/>
      <c r="R265" s="171">
        <v>2</v>
      </c>
      <c r="S265" s="206"/>
      <c r="T265" s="196"/>
    </row>
    <row r="266" spans="1:20" ht="30" x14ac:dyDescent="0.3">
      <c r="A266" s="227"/>
      <c r="B266" s="348" t="s">
        <v>270</v>
      </c>
      <c r="C266" s="349" t="s">
        <v>271</v>
      </c>
      <c r="D266" s="348" t="s">
        <v>45</v>
      </c>
      <c r="E266" s="166">
        <v>1</v>
      </c>
      <c r="F266" s="171" t="s">
        <v>53</v>
      </c>
      <c r="G266" s="172" t="s">
        <v>70</v>
      </c>
      <c r="H266" s="171">
        <v>300</v>
      </c>
      <c r="I266" s="173">
        <v>0.75</v>
      </c>
      <c r="J266" s="173">
        <v>0.85</v>
      </c>
      <c r="K266" s="349" t="s">
        <v>217</v>
      </c>
      <c r="L266" s="348" t="s">
        <v>46</v>
      </c>
      <c r="M266" s="348" t="s">
        <v>42</v>
      </c>
      <c r="N266" s="349" t="s">
        <v>19</v>
      </c>
      <c r="O266" s="352">
        <f t="shared" ref="O266" si="21">P266/2</f>
        <v>75000</v>
      </c>
      <c r="P266" s="352">
        <v>150000</v>
      </c>
      <c r="Q266" s="353" t="s">
        <v>19</v>
      </c>
      <c r="R266" s="348">
        <v>8</v>
      </c>
      <c r="S266" s="206"/>
      <c r="T266" s="196"/>
    </row>
    <row r="267" spans="1:20" ht="45" x14ac:dyDescent="0.3">
      <c r="A267" s="227"/>
      <c r="B267" s="348"/>
      <c r="C267" s="349"/>
      <c r="D267" s="348"/>
      <c r="E267" s="170">
        <v>2</v>
      </c>
      <c r="F267" s="171" t="s">
        <v>26</v>
      </c>
      <c r="G267" s="172" t="s">
        <v>70</v>
      </c>
      <c r="H267" s="171">
        <v>300</v>
      </c>
      <c r="I267" s="173">
        <v>0.75</v>
      </c>
      <c r="J267" s="173">
        <v>0.85</v>
      </c>
      <c r="K267" s="349"/>
      <c r="L267" s="348"/>
      <c r="M267" s="348"/>
      <c r="N267" s="349"/>
      <c r="O267" s="352"/>
      <c r="P267" s="352"/>
      <c r="Q267" s="353"/>
      <c r="R267" s="348"/>
      <c r="S267" s="206"/>
      <c r="T267" s="196"/>
    </row>
    <row r="268" spans="1:20" ht="30" x14ac:dyDescent="0.3">
      <c r="A268" s="227"/>
      <c r="B268" s="348"/>
      <c r="C268" s="349"/>
      <c r="D268" s="348"/>
      <c r="E268" s="170">
        <v>1</v>
      </c>
      <c r="F268" s="171" t="s">
        <v>53</v>
      </c>
      <c r="G268" s="172" t="s">
        <v>70</v>
      </c>
      <c r="H268" s="171">
        <v>300</v>
      </c>
      <c r="I268" s="173">
        <v>0.6</v>
      </c>
      <c r="J268" s="173">
        <v>0.7</v>
      </c>
      <c r="K268" s="349" t="s">
        <v>247</v>
      </c>
      <c r="L268" s="348" t="s">
        <v>46</v>
      </c>
      <c r="M268" s="348" t="s">
        <v>42</v>
      </c>
      <c r="N268" s="349" t="s">
        <v>19</v>
      </c>
      <c r="O268" s="352">
        <v>25000</v>
      </c>
      <c r="P268" s="352">
        <v>50000</v>
      </c>
      <c r="Q268" s="353"/>
      <c r="R268" s="348">
        <v>8</v>
      </c>
      <c r="S268" s="206"/>
      <c r="T268" s="196"/>
    </row>
    <row r="269" spans="1:20" ht="45" x14ac:dyDescent="0.3">
      <c r="A269" s="227"/>
      <c r="B269" s="348"/>
      <c r="C269" s="349"/>
      <c r="D269" s="348"/>
      <c r="E269" s="170">
        <v>2</v>
      </c>
      <c r="F269" s="171" t="s">
        <v>26</v>
      </c>
      <c r="G269" s="172" t="s">
        <v>70</v>
      </c>
      <c r="H269" s="171">
        <v>300</v>
      </c>
      <c r="I269" s="173">
        <v>0.6</v>
      </c>
      <c r="J269" s="173">
        <v>0.7</v>
      </c>
      <c r="K269" s="349"/>
      <c r="L269" s="348"/>
      <c r="M269" s="348"/>
      <c r="N269" s="349"/>
      <c r="O269" s="352"/>
      <c r="P269" s="352"/>
      <c r="Q269" s="353"/>
      <c r="R269" s="348"/>
      <c r="S269" s="206"/>
      <c r="T269" s="196"/>
    </row>
    <row r="270" spans="1:20" ht="30" x14ac:dyDescent="0.3">
      <c r="A270" s="227"/>
      <c r="B270" s="348"/>
      <c r="C270" s="349"/>
      <c r="D270" s="348"/>
      <c r="E270" s="170">
        <v>1</v>
      </c>
      <c r="F270" s="171" t="s">
        <v>53</v>
      </c>
      <c r="G270" s="172" t="s">
        <v>70</v>
      </c>
      <c r="H270" s="171">
        <v>300</v>
      </c>
      <c r="I270" s="173">
        <v>0.75</v>
      </c>
      <c r="J270" s="173">
        <v>0.85</v>
      </c>
      <c r="K270" s="349" t="s">
        <v>222</v>
      </c>
      <c r="L270" s="348" t="s">
        <v>46</v>
      </c>
      <c r="M270" s="348" t="s">
        <v>42</v>
      </c>
      <c r="N270" s="349" t="s">
        <v>19</v>
      </c>
      <c r="O270" s="352">
        <f t="shared" ref="O270" si="22">P270/2</f>
        <v>30000</v>
      </c>
      <c r="P270" s="352">
        <v>60000</v>
      </c>
      <c r="Q270" s="353"/>
      <c r="R270" s="348">
        <v>8</v>
      </c>
      <c r="S270" s="206"/>
      <c r="T270" s="196"/>
    </row>
    <row r="271" spans="1:20" ht="45" x14ac:dyDescent="0.3">
      <c r="A271" s="227"/>
      <c r="B271" s="348"/>
      <c r="C271" s="349"/>
      <c r="D271" s="348"/>
      <c r="E271" s="170">
        <v>2</v>
      </c>
      <c r="F271" s="171" t="s">
        <v>26</v>
      </c>
      <c r="G271" s="172" t="s">
        <v>70</v>
      </c>
      <c r="H271" s="171">
        <v>300</v>
      </c>
      <c r="I271" s="173">
        <v>0.75</v>
      </c>
      <c r="J271" s="173">
        <v>0.85</v>
      </c>
      <c r="K271" s="349"/>
      <c r="L271" s="348"/>
      <c r="M271" s="348"/>
      <c r="N271" s="349"/>
      <c r="O271" s="352"/>
      <c r="P271" s="352"/>
      <c r="Q271" s="353"/>
      <c r="R271" s="348"/>
      <c r="S271" s="206"/>
      <c r="T271" s="196"/>
    </row>
    <row r="272" spans="1:20" ht="30" x14ac:dyDescent="0.3">
      <c r="A272" s="227"/>
      <c r="B272" s="348"/>
      <c r="C272" s="349"/>
      <c r="D272" s="348"/>
      <c r="E272" s="170">
        <v>1</v>
      </c>
      <c r="F272" s="171" t="s">
        <v>53</v>
      </c>
      <c r="G272" s="172" t="s">
        <v>70</v>
      </c>
      <c r="H272" s="171">
        <v>300</v>
      </c>
      <c r="I272" s="173">
        <v>0.6</v>
      </c>
      <c r="J272" s="173">
        <v>0.8</v>
      </c>
      <c r="K272" s="348" t="s">
        <v>190</v>
      </c>
      <c r="L272" s="348" t="s">
        <v>46</v>
      </c>
      <c r="M272" s="348" t="s">
        <v>42</v>
      </c>
      <c r="N272" s="349" t="s">
        <v>19</v>
      </c>
      <c r="O272" s="352">
        <f t="shared" ref="O272" si="23">P272/2</f>
        <v>50000</v>
      </c>
      <c r="P272" s="352">
        <v>100000</v>
      </c>
      <c r="Q272" s="353"/>
      <c r="R272" s="171">
        <v>2</v>
      </c>
      <c r="S272" s="206"/>
      <c r="T272" s="196"/>
    </row>
    <row r="273" spans="1:20" ht="45.45" thickBot="1" x14ac:dyDescent="0.35">
      <c r="A273" s="227"/>
      <c r="B273" s="348"/>
      <c r="C273" s="349"/>
      <c r="D273" s="348"/>
      <c r="E273" s="170">
        <v>2</v>
      </c>
      <c r="F273" s="171" t="s">
        <v>26</v>
      </c>
      <c r="G273" s="172" t="s">
        <v>70</v>
      </c>
      <c r="H273" s="171">
        <v>300</v>
      </c>
      <c r="I273" s="173">
        <v>0.6</v>
      </c>
      <c r="J273" s="173">
        <v>0.8</v>
      </c>
      <c r="K273" s="348"/>
      <c r="L273" s="348"/>
      <c r="M273" s="348"/>
      <c r="N273" s="349"/>
      <c r="O273" s="352"/>
      <c r="P273" s="352"/>
      <c r="Q273" s="353"/>
      <c r="R273" s="171">
        <v>2</v>
      </c>
      <c r="S273" s="206"/>
      <c r="T273" s="196"/>
    </row>
    <row r="274" spans="1:20" ht="30" x14ac:dyDescent="0.3">
      <c r="A274" s="227"/>
      <c r="B274" s="206" t="s">
        <v>272</v>
      </c>
      <c r="C274" s="251" t="s">
        <v>273</v>
      </c>
      <c r="D274" s="206" t="s">
        <v>45</v>
      </c>
      <c r="E274" s="124">
        <v>1</v>
      </c>
      <c r="F274" s="123" t="s">
        <v>53</v>
      </c>
      <c r="G274" s="11" t="s">
        <v>70</v>
      </c>
      <c r="H274" s="123">
        <v>300</v>
      </c>
      <c r="I274" s="131">
        <v>0.75</v>
      </c>
      <c r="J274" s="131">
        <v>0.85</v>
      </c>
      <c r="K274" s="251" t="s">
        <v>217</v>
      </c>
      <c r="L274" s="206" t="s">
        <v>46</v>
      </c>
      <c r="M274" s="206" t="s">
        <v>42</v>
      </c>
      <c r="N274" s="251" t="s">
        <v>19</v>
      </c>
      <c r="O274" s="350">
        <v>50000</v>
      </c>
      <c r="P274" s="350">
        <v>100000</v>
      </c>
      <c r="Q274" s="351" t="s">
        <v>19</v>
      </c>
      <c r="R274" s="206">
        <v>8</v>
      </c>
      <c r="S274" s="206"/>
      <c r="T274" s="196"/>
    </row>
    <row r="275" spans="1:20" ht="45" x14ac:dyDescent="0.3">
      <c r="A275" s="227"/>
      <c r="B275" s="206"/>
      <c r="C275" s="251"/>
      <c r="D275" s="206"/>
      <c r="E275" s="125">
        <v>2</v>
      </c>
      <c r="F275" s="123" t="s">
        <v>26</v>
      </c>
      <c r="G275" s="11" t="s">
        <v>70</v>
      </c>
      <c r="H275" s="123">
        <v>300</v>
      </c>
      <c r="I275" s="131">
        <v>0.75</v>
      </c>
      <c r="J275" s="131">
        <v>0.85</v>
      </c>
      <c r="K275" s="251"/>
      <c r="L275" s="206"/>
      <c r="M275" s="206"/>
      <c r="N275" s="251"/>
      <c r="O275" s="350"/>
      <c r="P275" s="350"/>
      <c r="Q275" s="351"/>
      <c r="R275" s="206"/>
      <c r="S275" s="206"/>
      <c r="T275" s="196"/>
    </row>
    <row r="276" spans="1:20" ht="30" x14ac:dyDescent="0.3">
      <c r="A276" s="227"/>
      <c r="B276" s="206"/>
      <c r="C276" s="251"/>
      <c r="D276" s="206"/>
      <c r="E276" s="125">
        <v>1</v>
      </c>
      <c r="F276" s="123" t="s">
        <v>53</v>
      </c>
      <c r="G276" s="11" t="s">
        <v>128</v>
      </c>
      <c r="H276" s="123">
        <v>300</v>
      </c>
      <c r="I276" s="131">
        <v>0.6</v>
      </c>
      <c r="J276" s="131">
        <v>0.7</v>
      </c>
      <c r="K276" s="251" t="s">
        <v>247</v>
      </c>
      <c r="L276" s="206" t="s">
        <v>46</v>
      </c>
      <c r="M276" s="206" t="s">
        <v>42</v>
      </c>
      <c r="N276" s="251" t="s">
        <v>19</v>
      </c>
      <c r="O276" s="350">
        <v>25000</v>
      </c>
      <c r="P276" s="350">
        <v>50000</v>
      </c>
      <c r="Q276" s="351"/>
      <c r="R276" s="206">
        <v>8</v>
      </c>
      <c r="S276" s="206"/>
      <c r="T276" s="196"/>
    </row>
    <row r="277" spans="1:20" ht="45" x14ac:dyDescent="0.3">
      <c r="A277" s="227"/>
      <c r="B277" s="206"/>
      <c r="C277" s="251"/>
      <c r="D277" s="206"/>
      <c r="E277" s="125">
        <v>2</v>
      </c>
      <c r="F277" s="123" t="s">
        <v>26</v>
      </c>
      <c r="G277" s="11" t="s">
        <v>128</v>
      </c>
      <c r="H277" s="123">
        <v>300</v>
      </c>
      <c r="I277" s="131">
        <v>0.6</v>
      </c>
      <c r="J277" s="131">
        <v>0.7</v>
      </c>
      <c r="K277" s="251"/>
      <c r="L277" s="206"/>
      <c r="M277" s="206"/>
      <c r="N277" s="251"/>
      <c r="O277" s="350"/>
      <c r="P277" s="350"/>
      <c r="Q277" s="351"/>
      <c r="R277" s="206"/>
      <c r="S277" s="206"/>
      <c r="T277" s="196"/>
    </row>
    <row r="278" spans="1:20" ht="30" x14ac:dyDescent="0.3">
      <c r="A278" s="227"/>
      <c r="B278" s="206"/>
      <c r="C278" s="251"/>
      <c r="D278" s="206"/>
      <c r="E278" s="125">
        <v>1</v>
      </c>
      <c r="F278" s="123" t="s">
        <v>53</v>
      </c>
      <c r="G278" s="11" t="s">
        <v>70</v>
      </c>
      <c r="H278" s="123">
        <v>300</v>
      </c>
      <c r="I278" s="131">
        <v>0.75</v>
      </c>
      <c r="J278" s="131">
        <v>0.85</v>
      </c>
      <c r="K278" s="251" t="s">
        <v>222</v>
      </c>
      <c r="L278" s="206" t="s">
        <v>46</v>
      </c>
      <c r="M278" s="206" t="s">
        <v>42</v>
      </c>
      <c r="N278" s="251" t="s">
        <v>19</v>
      </c>
      <c r="O278" s="350">
        <v>20000</v>
      </c>
      <c r="P278" s="350">
        <v>40000</v>
      </c>
      <c r="Q278" s="351"/>
      <c r="R278" s="206">
        <v>8</v>
      </c>
      <c r="S278" s="206"/>
      <c r="T278" s="196"/>
    </row>
    <row r="279" spans="1:20" ht="45" x14ac:dyDescent="0.3">
      <c r="A279" s="227"/>
      <c r="B279" s="206"/>
      <c r="C279" s="251"/>
      <c r="D279" s="206"/>
      <c r="E279" s="125">
        <v>2</v>
      </c>
      <c r="F279" s="123" t="s">
        <v>26</v>
      </c>
      <c r="G279" s="11" t="s">
        <v>70</v>
      </c>
      <c r="H279" s="123">
        <v>300</v>
      </c>
      <c r="I279" s="131">
        <v>0.75</v>
      </c>
      <c r="J279" s="131">
        <v>0.85</v>
      </c>
      <c r="K279" s="251"/>
      <c r="L279" s="206"/>
      <c r="M279" s="206"/>
      <c r="N279" s="251"/>
      <c r="O279" s="350"/>
      <c r="P279" s="350"/>
      <c r="Q279" s="351"/>
      <c r="R279" s="206"/>
      <c r="S279" s="206"/>
      <c r="T279" s="196"/>
    </row>
    <row r="280" spans="1:20" ht="30" x14ac:dyDescent="0.3">
      <c r="A280" s="227"/>
      <c r="B280" s="206"/>
      <c r="C280" s="251"/>
      <c r="D280" s="206"/>
      <c r="E280" s="125">
        <v>1</v>
      </c>
      <c r="F280" s="123" t="s">
        <v>53</v>
      </c>
      <c r="G280" s="11" t="s">
        <v>257</v>
      </c>
      <c r="H280" s="123">
        <v>300</v>
      </c>
      <c r="I280" s="131">
        <v>0.6</v>
      </c>
      <c r="J280" s="131">
        <v>0.8</v>
      </c>
      <c r="K280" s="206" t="s">
        <v>190</v>
      </c>
      <c r="L280" s="206" t="s">
        <v>46</v>
      </c>
      <c r="M280" s="206" t="s">
        <v>42</v>
      </c>
      <c r="N280" s="251" t="s">
        <v>19</v>
      </c>
      <c r="O280" s="350">
        <f t="shared" ref="O280" si="24">P280/2</f>
        <v>50000</v>
      </c>
      <c r="P280" s="350">
        <v>100000</v>
      </c>
      <c r="Q280" s="351"/>
      <c r="R280" s="123">
        <v>2</v>
      </c>
      <c r="S280" s="206"/>
      <c r="T280" s="196"/>
    </row>
    <row r="281" spans="1:20" ht="45.45" thickBot="1" x14ac:dyDescent="0.35">
      <c r="A281" s="227"/>
      <c r="B281" s="206"/>
      <c r="C281" s="251"/>
      <c r="D281" s="206"/>
      <c r="E281" s="125">
        <v>2</v>
      </c>
      <c r="F281" s="123" t="s">
        <v>26</v>
      </c>
      <c r="G281" s="11" t="s">
        <v>257</v>
      </c>
      <c r="H281" s="123">
        <v>300</v>
      </c>
      <c r="I281" s="131">
        <v>0.6</v>
      </c>
      <c r="J281" s="131">
        <v>0.8</v>
      </c>
      <c r="K281" s="206"/>
      <c r="L281" s="206"/>
      <c r="M281" s="206"/>
      <c r="N281" s="251"/>
      <c r="O281" s="350"/>
      <c r="P281" s="350"/>
      <c r="Q281" s="351"/>
      <c r="R281" s="123">
        <v>2</v>
      </c>
      <c r="S281" s="206"/>
      <c r="T281" s="196"/>
    </row>
    <row r="282" spans="1:20" ht="30" x14ac:dyDescent="0.3">
      <c r="A282" s="227"/>
      <c r="B282" s="206" t="s">
        <v>274</v>
      </c>
      <c r="C282" s="251" t="s">
        <v>275</v>
      </c>
      <c r="D282" s="206" t="s">
        <v>45</v>
      </c>
      <c r="E282" s="124">
        <v>1</v>
      </c>
      <c r="F282" s="123" t="s">
        <v>53</v>
      </c>
      <c r="G282" s="11" t="s">
        <v>70</v>
      </c>
      <c r="H282" s="123">
        <v>500</v>
      </c>
      <c r="I282" s="131">
        <v>0.75</v>
      </c>
      <c r="J282" s="131">
        <v>0.85</v>
      </c>
      <c r="K282" s="251" t="s">
        <v>217</v>
      </c>
      <c r="L282" s="206" t="s">
        <v>46</v>
      </c>
      <c r="M282" s="206" t="s">
        <v>42</v>
      </c>
      <c r="N282" s="251" t="s">
        <v>19</v>
      </c>
      <c r="O282" s="350">
        <v>50000</v>
      </c>
      <c r="P282" s="350">
        <v>100000</v>
      </c>
      <c r="Q282" s="351" t="s">
        <v>19</v>
      </c>
      <c r="R282" s="206">
        <v>8</v>
      </c>
      <c r="S282" s="206"/>
      <c r="T282" s="196"/>
    </row>
    <row r="283" spans="1:20" ht="45" x14ac:dyDescent="0.3">
      <c r="A283" s="227"/>
      <c r="B283" s="206"/>
      <c r="C283" s="251"/>
      <c r="D283" s="206"/>
      <c r="E283" s="125">
        <v>2</v>
      </c>
      <c r="F283" s="123" t="s">
        <v>26</v>
      </c>
      <c r="G283" s="11" t="s">
        <v>70</v>
      </c>
      <c r="H283" s="123">
        <v>500</v>
      </c>
      <c r="I283" s="131">
        <v>0.75</v>
      </c>
      <c r="J283" s="131">
        <v>0.85</v>
      </c>
      <c r="K283" s="251"/>
      <c r="L283" s="206"/>
      <c r="M283" s="206"/>
      <c r="N283" s="251"/>
      <c r="O283" s="350"/>
      <c r="P283" s="350"/>
      <c r="Q283" s="351"/>
      <c r="R283" s="206"/>
      <c r="S283" s="206"/>
      <c r="T283" s="196"/>
    </row>
    <row r="284" spans="1:20" ht="30" x14ac:dyDescent="0.3">
      <c r="A284" s="227"/>
      <c r="B284" s="206"/>
      <c r="C284" s="251"/>
      <c r="D284" s="206"/>
      <c r="E284" s="125">
        <v>1</v>
      </c>
      <c r="F284" s="123" t="s">
        <v>53</v>
      </c>
      <c r="G284" s="11" t="s">
        <v>128</v>
      </c>
      <c r="H284" s="123">
        <v>500</v>
      </c>
      <c r="I284" s="131">
        <v>0.6</v>
      </c>
      <c r="J284" s="131">
        <v>0.7</v>
      </c>
      <c r="K284" s="251" t="s">
        <v>247</v>
      </c>
      <c r="L284" s="206" t="s">
        <v>46</v>
      </c>
      <c r="M284" s="206" t="s">
        <v>42</v>
      </c>
      <c r="N284" s="251" t="s">
        <v>19</v>
      </c>
      <c r="O284" s="350">
        <v>25000</v>
      </c>
      <c r="P284" s="350">
        <v>50000</v>
      </c>
      <c r="Q284" s="351"/>
      <c r="R284" s="206">
        <v>8</v>
      </c>
      <c r="S284" s="206"/>
      <c r="T284" s="196"/>
    </row>
    <row r="285" spans="1:20" ht="45" x14ac:dyDescent="0.3">
      <c r="A285" s="227"/>
      <c r="B285" s="206"/>
      <c r="C285" s="251"/>
      <c r="D285" s="206"/>
      <c r="E285" s="125">
        <v>2</v>
      </c>
      <c r="F285" s="123" t="s">
        <v>26</v>
      </c>
      <c r="G285" s="11" t="s">
        <v>128</v>
      </c>
      <c r="H285" s="123">
        <v>500</v>
      </c>
      <c r="I285" s="131">
        <v>0.6</v>
      </c>
      <c r="J285" s="131">
        <v>0.7</v>
      </c>
      <c r="K285" s="251"/>
      <c r="L285" s="206"/>
      <c r="M285" s="206"/>
      <c r="N285" s="251"/>
      <c r="O285" s="350"/>
      <c r="P285" s="350"/>
      <c r="Q285" s="351"/>
      <c r="R285" s="206"/>
      <c r="S285" s="206"/>
      <c r="T285" s="196"/>
    </row>
    <row r="286" spans="1:20" ht="30" x14ac:dyDescent="0.3">
      <c r="A286" s="227"/>
      <c r="B286" s="206"/>
      <c r="C286" s="251"/>
      <c r="D286" s="206"/>
      <c r="E286" s="125">
        <v>1</v>
      </c>
      <c r="F286" s="123" t="s">
        <v>53</v>
      </c>
      <c r="G286" s="11" t="s">
        <v>70</v>
      </c>
      <c r="H286" s="123">
        <v>500</v>
      </c>
      <c r="I286" s="131">
        <v>0.75</v>
      </c>
      <c r="J286" s="131">
        <v>0.85</v>
      </c>
      <c r="K286" s="251" t="s">
        <v>222</v>
      </c>
      <c r="L286" s="206" t="s">
        <v>46</v>
      </c>
      <c r="M286" s="206" t="s">
        <v>42</v>
      </c>
      <c r="N286" s="251" t="s">
        <v>19</v>
      </c>
      <c r="O286" s="350">
        <v>20000</v>
      </c>
      <c r="P286" s="350">
        <v>40000</v>
      </c>
      <c r="Q286" s="351"/>
      <c r="R286" s="206">
        <v>8</v>
      </c>
      <c r="S286" s="206"/>
      <c r="T286" s="196"/>
    </row>
    <row r="287" spans="1:20" ht="45" x14ac:dyDescent="0.3">
      <c r="A287" s="227"/>
      <c r="B287" s="206"/>
      <c r="C287" s="251"/>
      <c r="D287" s="206"/>
      <c r="E287" s="125">
        <v>2</v>
      </c>
      <c r="F287" s="123" t="s">
        <v>26</v>
      </c>
      <c r="G287" s="11" t="s">
        <v>70</v>
      </c>
      <c r="H287" s="123">
        <v>500</v>
      </c>
      <c r="I287" s="131">
        <v>0.75</v>
      </c>
      <c r="J287" s="131">
        <v>0.85</v>
      </c>
      <c r="K287" s="251"/>
      <c r="L287" s="206"/>
      <c r="M287" s="206"/>
      <c r="N287" s="251"/>
      <c r="O287" s="350"/>
      <c r="P287" s="350"/>
      <c r="Q287" s="351"/>
      <c r="R287" s="206"/>
      <c r="S287" s="206"/>
      <c r="T287" s="196"/>
    </row>
    <row r="288" spans="1:20" ht="30" x14ac:dyDescent="0.3">
      <c r="A288" s="227"/>
      <c r="B288" s="206"/>
      <c r="C288" s="251"/>
      <c r="D288" s="206"/>
      <c r="E288" s="125">
        <v>1</v>
      </c>
      <c r="F288" s="123" t="s">
        <v>53</v>
      </c>
      <c r="G288" s="11" t="s">
        <v>257</v>
      </c>
      <c r="H288" s="123">
        <v>500</v>
      </c>
      <c r="I288" s="131">
        <v>0.6</v>
      </c>
      <c r="J288" s="131">
        <v>0.8</v>
      </c>
      <c r="K288" s="206" t="s">
        <v>190</v>
      </c>
      <c r="L288" s="206" t="s">
        <v>46</v>
      </c>
      <c r="M288" s="206" t="s">
        <v>42</v>
      </c>
      <c r="N288" s="251" t="s">
        <v>19</v>
      </c>
      <c r="O288" s="350">
        <f t="shared" ref="O288" si="25">P288/2</f>
        <v>50000</v>
      </c>
      <c r="P288" s="350">
        <v>100000</v>
      </c>
      <c r="Q288" s="351"/>
      <c r="R288" s="123">
        <v>2</v>
      </c>
      <c r="S288" s="206"/>
      <c r="T288" s="196"/>
    </row>
    <row r="289" spans="1:20" ht="45.45" thickBot="1" x14ac:dyDescent="0.35">
      <c r="A289" s="227"/>
      <c r="B289" s="206"/>
      <c r="C289" s="251"/>
      <c r="D289" s="206"/>
      <c r="E289" s="125">
        <v>2</v>
      </c>
      <c r="F289" s="123" t="s">
        <v>26</v>
      </c>
      <c r="G289" s="11" t="s">
        <v>257</v>
      </c>
      <c r="H289" s="123">
        <v>500</v>
      </c>
      <c r="I289" s="131">
        <v>0.6</v>
      </c>
      <c r="J289" s="131">
        <v>0.8</v>
      </c>
      <c r="K289" s="206"/>
      <c r="L289" s="206"/>
      <c r="M289" s="206"/>
      <c r="N289" s="251"/>
      <c r="O289" s="350"/>
      <c r="P289" s="350"/>
      <c r="Q289" s="351"/>
      <c r="R289" s="123">
        <v>2</v>
      </c>
      <c r="S289" s="206"/>
      <c r="T289" s="196"/>
    </row>
    <row r="290" spans="1:20" ht="30" x14ac:dyDescent="0.3">
      <c r="A290" s="227"/>
      <c r="B290" s="348" t="s">
        <v>277</v>
      </c>
      <c r="C290" s="349" t="s">
        <v>276</v>
      </c>
      <c r="D290" s="348" t="s">
        <v>45</v>
      </c>
      <c r="E290" s="166">
        <v>1</v>
      </c>
      <c r="F290" s="171" t="s">
        <v>53</v>
      </c>
      <c r="G290" s="172" t="s">
        <v>69</v>
      </c>
      <c r="H290" s="171">
        <v>300</v>
      </c>
      <c r="I290" s="176">
        <v>0.75</v>
      </c>
      <c r="J290" s="176">
        <v>0.85</v>
      </c>
      <c r="K290" s="349" t="s">
        <v>217</v>
      </c>
      <c r="L290" s="348" t="s">
        <v>46</v>
      </c>
      <c r="M290" s="348" t="s">
        <v>42</v>
      </c>
      <c r="N290" s="349" t="s">
        <v>19</v>
      </c>
      <c r="O290" s="352">
        <f t="shared" ref="O290" si="26">P290/2</f>
        <v>50000</v>
      </c>
      <c r="P290" s="352">
        <v>100000</v>
      </c>
      <c r="Q290" s="353" t="s">
        <v>19</v>
      </c>
      <c r="R290" s="348">
        <v>8</v>
      </c>
      <c r="S290" s="206"/>
      <c r="T290" s="196"/>
    </row>
    <row r="291" spans="1:20" ht="45" x14ac:dyDescent="0.3">
      <c r="A291" s="227"/>
      <c r="B291" s="348"/>
      <c r="C291" s="349"/>
      <c r="D291" s="348"/>
      <c r="E291" s="170">
        <v>2</v>
      </c>
      <c r="F291" s="171" t="s">
        <v>26</v>
      </c>
      <c r="G291" s="172" t="s">
        <v>69</v>
      </c>
      <c r="H291" s="171">
        <v>300</v>
      </c>
      <c r="I291" s="176">
        <v>0.75</v>
      </c>
      <c r="J291" s="176">
        <v>0.85</v>
      </c>
      <c r="K291" s="349"/>
      <c r="L291" s="348"/>
      <c r="M291" s="348"/>
      <c r="N291" s="349"/>
      <c r="O291" s="352"/>
      <c r="P291" s="352"/>
      <c r="Q291" s="353"/>
      <c r="R291" s="348"/>
      <c r="S291" s="206"/>
      <c r="T291" s="196"/>
    </row>
    <row r="292" spans="1:20" ht="30" x14ac:dyDescent="0.3">
      <c r="A292" s="227"/>
      <c r="B292" s="348"/>
      <c r="C292" s="349"/>
      <c r="D292" s="348"/>
      <c r="E292" s="170">
        <v>1</v>
      </c>
      <c r="F292" s="171" t="s">
        <v>53</v>
      </c>
      <c r="G292" s="172" t="s">
        <v>69</v>
      </c>
      <c r="H292" s="171">
        <v>300</v>
      </c>
      <c r="I292" s="176">
        <v>0.6</v>
      </c>
      <c r="J292" s="176">
        <v>0.7</v>
      </c>
      <c r="K292" s="349" t="s">
        <v>247</v>
      </c>
      <c r="L292" s="348" t="s">
        <v>46</v>
      </c>
      <c r="M292" s="348" t="s">
        <v>42</v>
      </c>
      <c r="N292" s="349" t="s">
        <v>19</v>
      </c>
      <c r="O292" s="352">
        <v>25000</v>
      </c>
      <c r="P292" s="352">
        <v>50000</v>
      </c>
      <c r="Q292" s="353"/>
      <c r="R292" s="348">
        <v>8</v>
      </c>
      <c r="S292" s="206"/>
      <c r="T292" s="196"/>
    </row>
    <row r="293" spans="1:20" ht="45" x14ac:dyDescent="0.3">
      <c r="A293" s="227"/>
      <c r="B293" s="348"/>
      <c r="C293" s="349"/>
      <c r="D293" s="348"/>
      <c r="E293" s="170">
        <v>2</v>
      </c>
      <c r="F293" s="171" t="s">
        <v>26</v>
      </c>
      <c r="G293" s="172" t="s">
        <v>69</v>
      </c>
      <c r="H293" s="171">
        <v>300</v>
      </c>
      <c r="I293" s="176">
        <v>0.6</v>
      </c>
      <c r="J293" s="176">
        <v>0.7</v>
      </c>
      <c r="K293" s="349"/>
      <c r="L293" s="348"/>
      <c r="M293" s="348"/>
      <c r="N293" s="349"/>
      <c r="O293" s="352"/>
      <c r="P293" s="352"/>
      <c r="Q293" s="353"/>
      <c r="R293" s="348"/>
      <c r="S293" s="206"/>
      <c r="T293" s="196"/>
    </row>
    <row r="294" spans="1:20" ht="30" x14ac:dyDescent="0.3">
      <c r="A294" s="227"/>
      <c r="B294" s="348"/>
      <c r="C294" s="349"/>
      <c r="D294" s="348"/>
      <c r="E294" s="170">
        <v>1</v>
      </c>
      <c r="F294" s="171" t="s">
        <v>53</v>
      </c>
      <c r="G294" s="172" t="s">
        <v>69</v>
      </c>
      <c r="H294" s="171">
        <v>300</v>
      </c>
      <c r="I294" s="176">
        <v>0.75</v>
      </c>
      <c r="J294" s="176">
        <v>0.85</v>
      </c>
      <c r="K294" s="349" t="s">
        <v>222</v>
      </c>
      <c r="L294" s="348" t="s">
        <v>46</v>
      </c>
      <c r="M294" s="348" t="s">
        <v>42</v>
      </c>
      <c r="N294" s="349" t="s">
        <v>19</v>
      </c>
      <c r="O294" s="350">
        <v>20000</v>
      </c>
      <c r="P294" s="350">
        <v>40000</v>
      </c>
      <c r="Q294" s="353"/>
      <c r="R294" s="348">
        <v>8</v>
      </c>
      <c r="S294" s="206"/>
      <c r="T294" s="196"/>
    </row>
    <row r="295" spans="1:20" ht="45" x14ac:dyDescent="0.3">
      <c r="A295" s="227"/>
      <c r="B295" s="348"/>
      <c r="C295" s="349"/>
      <c r="D295" s="348"/>
      <c r="E295" s="170">
        <v>2</v>
      </c>
      <c r="F295" s="171" t="s">
        <v>26</v>
      </c>
      <c r="G295" s="172" t="s">
        <v>69</v>
      </c>
      <c r="H295" s="171">
        <v>300</v>
      </c>
      <c r="I295" s="176">
        <v>0.75</v>
      </c>
      <c r="J295" s="176">
        <v>0.85</v>
      </c>
      <c r="K295" s="349"/>
      <c r="L295" s="348"/>
      <c r="M295" s="348"/>
      <c r="N295" s="349"/>
      <c r="O295" s="350"/>
      <c r="P295" s="350"/>
      <c r="Q295" s="353"/>
      <c r="R295" s="348"/>
      <c r="S295" s="206"/>
      <c r="T295" s="196"/>
    </row>
    <row r="296" spans="1:20" ht="30" x14ac:dyDescent="0.3">
      <c r="A296" s="227"/>
      <c r="B296" s="348"/>
      <c r="C296" s="349"/>
      <c r="D296" s="348"/>
      <c r="E296" s="170">
        <v>1</v>
      </c>
      <c r="F296" s="171" t="s">
        <v>53</v>
      </c>
      <c r="G296" s="172" t="s">
        <v>257</v>
      </c>
      <c r="H296" s="171">
        <v>300</v>
      </c>
      <c r="I296" s="176">
        <v>0.6</v>
      </c>
      <c r="J296" s="176">
        <v>0.8</v>
      </c>
      <c r="K296" s="348" t="s">
        <v>190</v>
      </c>
      <c r="L296" s="348" t="s">
        <v>46</v>
      </c>
      <c r="M296" s="348" t="s">
        <v>42</v>
      </c>
      <c r="N296" s="349" t="s">
        <v>19</v>
      </c>
      <c r="O296" s="352">
        <f t="shared" ref="O296" si="27">P296/2</f>
        <v>50000</v>
      </c>
      <c r="P296" s="352">
        <v>100000</v>
      </c>
      <c r="Q296" s="353"/>
      <c r="R296" s="171">
        <v>2</v>
      </c>
      <c r="S296" s="206"/>
      <c r="T296" s="196"/>
    </row>
    <row r="297" spans="1:20" ht="45" x14ac:dyDescent="0.3">
      <c r="A297" s="227"/>
      <c r="B297" s="348"/>
      <c r="C297" s="349"/>
      <c r="D297" s="348"/>
      <c r="E297" s="170">
        <v>2</v>
      </c>
      <c r="F297" s="171" t="s">
        <v>26</v>
      </c>
      <c r="G297" s="172" t="s">
        <v>257</v>
      </c>
      <c r="H297" s="171">
        <v>300</v>
      </c>
      <c r="I297" s="176">
        <v>0.6</v>
      </c>
      <c r="J297" s="176">
        <v>0.8</v>
      </c>
      <c r="K297" s="348"/>
      <c r="L297" s="348"/>
      <c r="M297" s="348"/>
      <c r="N297" s="349"/>
      <c r="O297" s="352"/>
      <c r="P297" s="352"/>
      <c r="Q297" s="353"/>
      <c r="R297" s="171">
        <v>2</v>
      </c>
      <c r="S297" s="206"/>
      <c r="T297" s="196"/>
    </row>
    <row r="298" spans="1:20" ht="45" x14ac:dyDescent="0.3">
      <c r="A298" s="227"/>
      <c r="B298" s="286" t="s">
        <v>232</v>
      </c>
      <c r="C298" s="287" t="s">
        <v>233</v>
      </c>
      <c r="D298" s="288" t="s">
        <v>21</v>
      </c>
      <c r="E298" s="128">
        <v>1</v>
      </c>
      <c r="F298" s="122" t="s">
        <v>53</v>
      </c>
      <c r="G298" s="128" t="s">
        <v>159</v>
      </c>
      <c r="H298" s="128">
        <v>500</v>
      </c>
      <c r="I298" s="70">
        <v>0.75</v>
      </c>
      <c r="J298" s="16">
        <v>0.85</v>
      </c>
      <c r="K298" s="122" t="s">
        <v>252</v>
      </c>
      <c r="L298" s="357" t="s">
        <v>46</v>
      </c>
      <c r="M298" s="357" t="s">
        <v>42</v>
      </c>
      <c r="N298" s="319" t="s">
        <v>19</v>
      </c>
      <c r="O298" s="264">
        <v>100000</v>
      </c>
      <c r="P298" s="264">
        <v>200000</v>
      </c>
      <c r="Q298" s="360" t="s">
        <v>19</v>
      </c>
      <c r="R298" s="357">
        <v>8</v>
      </c>
      <c r="S298" s="206"/>
      <c r="T298" s="196"/>
    </row>
    <row r="299" spans="1:20" ht="45" x14ac:dyDescent="0.3">
      <c r="A299" s="227"/>
      <c r="B299" s="275"/>
      <c r="C299" s="278"/>
      <c r="D299" s="289"/>
      <c r="E299" s="128">
        <v>2</v>
      </c>
      <c r="F299" s="122" t="s">
        <v>26</v>
      </c>
      <c r="G299" s="128" t="s">
        <v>159</v>
      </c>
      <c r="H299" s="128">
        <v>500</v>
      </c>
      <c r="I299" s="70">
        <v>0.75</v>
      </c>
      <c r="J299" s="16">
        <v>0.85</v>
      </c>
      <c r="K299" s="122" t="s">
        <v>252</v>
      </c>
      <c r="L299" s="280"/>
      <c r="M299" s="280"/>
      <c r="N299" s="267"/>
      <c r="O299" s="263"/>
      <c r="P299" s="263"/>
      <c r="Q299" s="361"/>
      <c r="R299" s="356"/>
      <c r="S299" s="206"/>
      <c r="T299" s="196"/>
    </row>
    <row r="300" spans="1:20" ht="30" x14ac:dyDescent="0.3">
      <c r="A300" s="227"/>
      <c r="B300" s="316"/>
      <c r="C300" s="317"/>
      <c r="D300" s="343"/>
      <c r="E300" s="128">
        <v>1</v>
      </c>
      <c r="F300" s="122" t="s">
        <v>53</v>
      </c>
      <c r="G300" s="128" t="s">
        <v>159</v>
      </c>
      <c r="H300" s="128">
        <v>500</v>
      </c>
      <c r="I300" s="131">
        <v>0.6</v>
      </c>
      <c r="J300" s="131">
        <v>0.8</v>
      </c>
      <c r="K300" s="122" t="s">
        <v>190</v>
      </c>
      <c r="L300" s="356"/>
      <c r="M300" s="356"/>
      <c r="N300" s="320"/>
      <c r="O300" s="127">
        <v>25000</v>
      </c>
      <c r="P300" s="127">
        <v>50000</v>
      </c>
      <c r="Q300" s="364"/>
      <c r="R300" s="129">
        <v>2</v>
      </c>
      <c r="S300" s="206"/>
      <c r="T300" s="196"/>
    </row>
    <row r="301" spans="1:20" ht="30" customHeight="1" x14ac:dyDescent="0.3">
      <c r="A301" s="227"/>
      <c r="B301" s="286" t="s">
        <v>234</v>
      </c>
      <c r="C301" s="287" t="s">
        <v>235</v>
      </c>
      <c r="D301" s="288" t="s">
        <v>21</v>
      </c>
      <c r="E301" s="128">
        <v>1</v>
      </c>
      <c r="F301" s="122" t="s">
        <v>53</v>
      </c>
      <c r="G301" s="128" t="s">
        <v>159</v>
      </c>
      <c r="H301" s="128">
        <v>300</v>
      </c>
      <c r="I301" s="70">
        <v>0.75</v>
      </c>
      <c r="J301" s="16">
        <v>0.85</v>
      </c>
      <c r="K301" s="122" t="s">
        <v>252</v>
      </c>
      <c r="L301" s="357" t="s">
        <v>46</v>
      </c>
      <c r="M301" s="357" t="s">
        <v>42</v>
      </c>
      <c r="N301" s="319" t="s">
        <v>19</v>
      </c>
      <c r="O301" s="264">
        <v>100000</v>
      </c>
      <c r="P301" s="264">
        <v>200000</v>
      </c>
      <c r="Q301" s="360" t="s">
        <v>19</v>
      </c>
      <c r="R301" s="357">
        <v>8</v>
      </c>
      <c r="S301" s="206"/>
      <c r="T301" s="196"/>
    </row>
    <row r="302" spans="1:20" ht="45" x14ac:dyDescent="0.3">
      <c r="A302" s="227"/>
      <c r="B302" s="275"/>
      <c r="C302" s="278"/>
      <c r="D302" s="289"/>
      <c r="E302" s="128">
        <v>2</v>
      </c>
      <c r="F302" s="122" t="s">
        <v>26</v>
      </c>
      <c r="G302" s="128" t="s">
        <v>159</v>
      </c>
      <c r="H302" s="128">
        <v>300</v>
      </c>
      <c r="I302" s="70">
        <v>0.75</v>
      </c>
      <c r="J302" s="16">
        <v>0.85</v>
      </c>
      <c r="K302" s="122" t="s">
        <v>252</v>
      </c>
      <c r="L302" s="280"/>
      <c r="M302" s="280"/>
      <c r="N302" s="267"/>
      <c r="O302" s="263"/>
      <c r="P302" s="263"/>
      <c r="Q302" s="361"/>
      <c r="R302" s="280"/>
      <c r="S302" s="206"/>
      <c r="T302" s="196"/>
    </row>
    <row r="303" spans="1:20" ht="30" x14ac:dyDescent="0.3">
      <c r="A303" s="227"/>
      <c r="B303" s="316"/>
      <c r="C303" s="317"/>
      <c r="D303" s="343"/>
      <c r="E303" s="128">
        <v>1</v>
      </c>
      <c r="F303" s="122" t="s">
        <v>53</v>
      </c>
      <c r="G303" s="128" t="s">
        <v>159</v>
      </c>
      <c r="H303" s="128">
        <v>300</v>
      </c>
      <c r="I303" s="131">
        <v>0.6</v>
      </c>
      <c r="J303" s="131">
        <v>0.8</v>
      </c>
      <c r="K303" s="122" t="s">
        <v>190</v>
      </c>
      <c r="L303" s="356"/>
      <c r="M303" s="356"/>
      <c r="N303" s="320"/>
      <c r="O303" s="127">
        <v>25000</v>
      </c>
      <c r="P303" s="127">
        <v>50000</v>
      </c>
      <c r="Q303" s="364"/>
      <c r="R303" s="129">
        <v>2</v>
      </c>
      <c r="S303" s="206"/>
      <c r="T303" s="196"/>
    </row>
    <row r="304" spans="1:20" ht="45" x14ac:dyDescent="0.3">
      <c r="A304" s="227"/>
      <c r="B304" s="286" t="s">
        <v>236</v>
      </c>
      <c r="C304" s="287" t="s">
        <v>237</v>
      </c>
      <c r="D304" s="288" t="s">
        <v>21</v>
      </c>
      <c r="E304" s="128">
        <v>1</v>
      </c>
      <c r="F304" s="135" t="s">
        <v>53</v>
      </c>
      <c r="G304" s="126" t="s">
        <v>159</v>
      </c>
      <c r="H304" s="126">
        <v>1000</v>
      </c>
      <c r="I304" s="72">
        <v>0.75</v>
      </c>
      <c r="J304" s="67">
        <v>0.85</v>
      </c>
      <c r="K304" s="122" t="s">
        <v>252</v>
      </c>
      <c r="L304" s="357" t="s">
        <v>46</v>
      </c>
      <c r="M304" s="357" t="s">
        <v>42</v>
      </c>
      <c r="N304" s="319" t="s">
        <v>19</v>
      </c>
      <c r="O304" s="264">
        <v>100000</v>
      </c>
      <c r="P304" s="264">
        <v>200000</v>
      </c>
      <c r="Q304" s="360" t="s">
        <v>19</v>
      </c>
      <c r="R304" s="357">
        <v>8</v>
      </c>
      <c r="S304" s="206"/>
      <c r="T304" s="196"/>
    </row>
    <row r="305" spans="1:20" ht="45" x14ac:dyDescent="0.3">
      <c r="A305" s="227"/>
      <c r="B305" s="275"/>
      <c r="C305" s="278"/>
      <c r="D305" s="289"/>
      <c r="E305" s="128">
        <v>2</v>
      </c>
      <c r="F305" s="122" t="s">
        <v>26</v>
      </c>
      <c r="G305" s="128" t="s">
        <v>159</v>
      </c>
      <c r="H305" s="128">
        <v>1000</v>
      </c>
      <c r="I305" s="70">
        <v>0.75</v>
      </c>
      <c r="J305" s="16">
        <v>0.85</v>
      </c>
      <c r="K305" s="122" t="s">
        <v>252</v>
      </c>
      <c r="L305" s="280"/>
      <c r="M305" s="280"/>
      <c r="N305" s="267"/>
      <c r="O305" s="263"/>
      <c r="P305" s="263"/>
      <c r="Q305" s="361"/>
      <c r="R305" s="280"/>
      <c r="S305" s="206"/>
      <c r="T305" s="196"/>
    </row>
    <row r="306" spans="1:20" ht="30.45" thickBot="1" x14ac:dyDescent="0.35">
      <c r="A306" s="227"/>
      <c r="B306" s="276"/>
      <c r="C306" s="279"/>
      <c r="D306" s="290"/>
      <c r="E306" s="128">
        <v>1</v>
      </c>
      <c r="F306" s="122" t="s">
        <v>53</v>
      </c>
      <c r="G306" s="128" t="s">
        <v>159</v>
      </c>
      <c r="H306" s="128">
        <v>1000</v>
      </c>
      <c r="I306" s="131">
        <v>0.6</v>
      </c>
      <c r="J306" s="131">
        <v>0.8</v>
      </c>
      <c r="K306" s="122" t="s">
        <v>190</v>
      </c>
      <c r="L306" s="258"/>
      <c r="M306" s="258"/>
      <c r="N306" s="268"/>
      <c r="O306" s="127">
        <v>25000</v>
      </c>
      <c r="P306" s="127">
        <v>50000</v>
      </c>
      <c r="Q306" s="362"/>
      <c r="R306" s="129">
        <v>2</v>
      </c>
      <c r="S306" s="206"/>
      <c r="T306" s="196"/>
    </row>
    <row r="307" spans="1:20" ht="30" customHeight="1" x14ac:dyDescent="0.3">
      <c r="A307" s="225" t="s">
        <v>171</v>
      </c>
      <c r="B307" s="257" t="s">
        <v>86</v>
      </c>
      <c r="C307" s="266" t="s">
        <v>25</v>
      </c>
      <c r="D307" s="257" t="s">
        <v>45</v>
      </c>
      <c r="E307" s="124">
        <v>1</v>
      </c>
      <c r="F307" s="130" t="s">
        <v>53</v>
      </c>
      <c r="G307" s="8" t="s">
        <v>172</v>
      </c>
      <c r="H307" s="130">
        <v>300</v>
      </c>
      <c r="I307" s="18">
        <v>0.6</v>
      </c>
      <c r="J307" s="18">
        <v>0.7</v>
      </c>
      <c r="K307" s="266" t="s">
        <v>64</v>
      </c>
      <c r="L307" s="257" t="s">
        <v>173</v>
      </c>
      <c r="M307" s="257" t="s">
        <v>174</v>
      </c>
      <c r="N307" s="266" t="s">
        <v>19</v>
      </c>
      <c r="O307" s="261">
        <v>50000</v>
      </c>
      <c r="P307" s="261">
        <v>100000</v>
      </c>
      <c r="Q307" s="363">
        <v>300000</v>
      </c>
      <c r="R307" s="257">
        <v>8</v>
      </c>
      <c r="S307" s="355">
        <v>2</v>
      </c>
      <c r="T307" s="194" t="s">
        <v>175</v>
      </c>
    </row>
    <row r="308" spans="1:20" ht="45" x14ac:dyDescent="0.3">
      <c r="A308" s="227"/>
      <c r="B308" s="280"/>
      <c r="C308" s="267"/>
      <c r="D308" s="280"/>
      <c r="E308" s="125">
        <v>2</v>
      </c>
      <c r="F308" s="123" t="s">
        <v>26</v>
      </c>
      <c r="G308" s="11" t="s">
        <v>172</v>
      </c>
      <c r="H308" s="123">
        <v>300</v>
      </c>
      <c r="I308" s="131">
        <v>0.6</v>
      </c>
      <c r="J308" s="131">
        <v>0.7</v>
      </c>
      <c r="K308" s="320"/>
      <c r="L308" s="356"/>
      <c r="M308" s="356"/>
      <c r="N308" s="320"/>
      <c r="O308" s="262"/>
      <c r="P308" s="262"/>
      <c r="Q308" s="361"/>
      <c r="R308" s="356"/>
      <c r="S308" s="206"/>
      <c r="T308" s="196"/>
    </row>
    <row r="309" spans="1:20" ht="30" customHeight="1" x14ac:dyDescent="0.3">
      <c r="A309" s="227"/>
      <c r="B309" s="280"/>
      <c r="C309" s="267"/>
      <c r="D309" s="280"/>
      <c r="E309" s="125">
        <v>1</v>
      </c>
      <c r="F309" s="123" t="s">
        <v>53</v>
      </c>
      <c r="G309" s="11" t="s">
        <v>176</v>
      </c>
      <c r="H309" s="123">
        <v>300</v>
      </c>
      <c r="I309" s="131">
        <v>0.75</v>
      </c>
      <c r="J309" s="131">
        <v>0.85</v>
      </c>
      <c r="K309" s="319" t="s">
        <v>217</v>
      </c>
      <c r="L309" s="357" t="s">
        <v>173</v>
      </c>
      <c r="M309" s="357" t="s">
        <v>174</v>
      </c>
      <c r="N309" s="319" t="s">
        <v>19</v>
      </c>
      <c r="O309" s="262"/>
      <c r="P309" s="262"/>
      <c r="Q309" s="361"/>
      <c r="R309" s="357">
        <v>8</v>
      </c>
      <c r="S309" s="206"/>
      <c r="T309" s="196"/>
    </row>
    <row r="310" spans="1:20" ht="58.85" customHeight="1" x14ac:dyDescent="0.3">
      <c r="A310" s="227"/>
      <c r="B310" s="280"/>
      <c r="C310" s="267"/>
      <c r="D310" s="280"/>
      <c r="E310" s="125">
        <v>2</v>
      </c>
      <c r="F310" s="123" t="s">
        <v>26</v>
      </c>
      <c r="G310" s="11" t="s">
        <v>176</v>
      </c>
      <c r="H310" s="123">
        <v>300</v>
      </c>
      <c r="I310" s="131">
        <v>0.75</v>
      </c>
      <c r="J310" s="131">
        <v>0.85</v>
      </c>
      <c r="K310" s="320"/>
      <c r="L310" s="356"/>
      <c r="M310" s="356"/>
      <c r="N310" s="320"/>
      <c r="O310" s="262"/>
      <c r="P310" s="262"/>
      <c r="Q310" s="361"/>
      <c r="R310" s="356"/>
      <c r="S310" s="206"/>
      <c r="T310" s="196"/>
    </row>
    <row r="311" spans="1:20" ht="30" x14ac:dyDescent="0.3">
      <c r="A311" s="227"/>
      <c r="B311" s="280"/>
      <c r="C311" s="267"/>
      <c r="D311" s="280"/>
      <c r="E311" s="125">
        <v>1</v>
      </c>
      <c r="F311" s="123" t="s">
        <v>53</v>
      </c>
      <c r="G311" s="11" t="s">
        <v>176</v>
      </c>
      <c r="H311" s="123">
        <v>300</v>
      </c>
      <c r="I311" s="131">
        <v>0.75</v>
      </c>
      <c r="J311" s="131">
        <v>0.85</v>
      </c>
      <c r="K311" s="319" t="s">
        <v>222</v>
      </c>
      <c r="L311" s="357" t="s">
        <v>173</v>
      </c>
      <c r="M311" s="357" t="s">
        <v>174</v>
      </c>
      <c r="N311" s="319" t="s">
        <v>19</v>
      </c>
      <c r="O311" s="262"/>
      <c r="P311" s="262"/>
      <c r="Q311" s="361"/>
      <c r="R311" s="357">
        <v>8</v>
      </c>
      <c r="S311" s="206"/>
      <c r="T311" s="196"/>
    </row>
    <row r="312" spans="1:20" ht="45" x14ac:dyDescent="0.3">
      <c r="A312" s="227"/>
      <c r="B312" s="356"/>
      <c r="C312" s="320"/>
      <c r="D312" s="356"/>
      <c r="E312" s="125">
        <v>2</v>
      </c>
      <c r="F312" s="123" t="s">
        <v>26</v>
      </c>
      <c r="G312" s="11" t="s">
        <v>176</v>
      </c>
      <c r="H312" s="123">
        <v>300</v>
      </c>
      <c r="I312" s="131">
        <v>0.75</v>
      </c>
      <c r="J312" s="131">
        <v>0.85</v>
      </c>
      <c r="K312" s="320"/>
      <c r="L312" s="356"/>
      <c r="M312" s="356"/>
      <c r="N312" s="320"/>
      <c r="O312" s="263"/>
      <c r="P312" s="263"/>
      <c r="Q312" s="364"/>
      <c r="R312" s="356"/>
      <c r="S312" s="206"/>
      <c r="T312" s="196"/>
    </row>
    <row r="313" spans="1:20" ht="30" customHeight="1" x14ac:dyDescent="0.3">
      <c r="A313" s="227"/>
      <c r="B313" s="357" t="s">
        <v>177</v>
      </c>
      <c r="C313" s="319" t="s">
        <v>48</v>
      </c>
      <c r="D313" s="357" t="s">
        <v>45</v>
      </c>
      <c r="E313" s="125">
        <v>1</v>
      </c>
      <c r="F313" s="123" t="s">
        <v>53</v>
      </c>
      <c r="G313" s="11" t="s">
        <v>63</v>
      </c>
      <c r="H313" s="123">
        <v>500</v>
      </c>
      <c r="I313" s="131">
        <v>0.6</v>
      </c>
      <c r="J313" s="131">
        <v>0.7</v>
      </c>
      <c r="K313" s="319" t="s">
        <v>64</v>
      </c>
      <c r="L313" s="357" t="s">
        <v>173</v>
      </c>
      <c r="M313" s="357" t="s">
        <v>174</v>
      </c>
      <c r="N313" s="319" t="s">
        <v>19</v>
      </c>
      <c r="O313" s="264">
        <v>50000</v>
      </c>
      <c r="P313" s="264">
        <v>100000</v>
      </c>
      <c r="Q313" s="360">
        <v>300000</v>
      </c>
      <c r="R313" s="357">
        <v>8</v>
      </c>
      <c r="S313" s="206"/>
      <c r="T313" s="196"/>
    </row>
    <row r="314" spans="1:20" ht="45" x14ac:dyDescent="0.3">
      <c r="A314" s="227"/>
      <c r="B314" s="280"/>
      <c r="C314" s="267"/>
      <c r="D314" s="280"/>
      <c r="E314" s="125">
        <v>2</v>
      </c>
      <c r="F314" s="123" t="s">
        <v>26</v>
      </c>
      <c r="G314" s="11" t="s">
        <v>63</v>
      </c>
      <c r="H314" s="123">
        <v>500</v>
      </c>
      <c r="I314" s="131">
        <v>0.6</v>
      </c>
      <c r="J314" s="131">
        <v>0.7</v>
      </c>
      <c r="K314" s="320"/>
      <c r="L314" s="356"/>
      <c r="M314" s="356"/>
      <c r="N314" s="320"/>
      <c r="O314" s="262"/>
      <c r="P314" s="262"/>
      <c r="Q314" s="361"/>
      <c r="R314" s="356"/>
      <c r="S314" s="206"/>
      <c r="T314" s="196"/>
    </row>
    <row r="315" spans="1:20" ht="30" x14ac:dyDescent="0.3">
      <c r="A315" s="227"/>
      <c r="B315" s="280"/>
      <c r="C315" s="267"/>
      <c r="D315" s="280"/>
      <c r="E315" s="125">
        <v>1</v>
      </c>
      <c r="F315" s="123" t="s">
        <v>53</v>
      </c>
      <c r="G315" s="11" t="s">
        <v>65</v>
      </c>
      <c r="H315" s="123">
        <v>500</v>
      </c>
      <c r="I315" s="131">
        <v>0.75</v>
      </c>
      <c r="J315" s="131">
        <v>0.85</v>
      </c>
      <c r="K315" s="319" t="s">
        <v>217</v>
      </c>
      <c r="L315" s="357" t="s">
        <v>173</v>
      </c>
      <c r="M315" s="357" t="s">
        <v>174</v>
      </c>
      <c r="N315" s="319" t="s">
        <v>19</v>
      </c>
      <c r="O315" s="262"/>
      <c r="P315" s="262"/>
      <c r="Q315" s="361"/>
      <c r="R315" s="357">
        <v>8</v>
      </c>
      <c r="S315" s="206"/>
      <c r="T315" s="196"/>
    </row>
    <row r="316" spans="1:20" ht="45" x14ac:dyDescent="0.3">
      <c r="A316" s="227"/>
      <c r="B316" s="280"/>
      <c r="C316" s="267"/>
      <c r="D316" s="280"/>
      <c r="E316" s="125">
        <v>2</v>
      </c>
      <c r="F316" s="123" t="s">
        <v>26</v>
      </c>
      <c r="G316" s="11" t="s">
        <v>65</v>
      </c>
      <c r="H316" s="123">
        <v>500</v>
      </c>
      <c r="I316" s="131">
        <v>0.75</v>
      </c>
      <c r="J316" s="131">
        <v>0.85</v>
      </c>
      <c r="K316" s="320"/>
      <c r="L316" s="356"/>
      <c r="M316" s="356"/>
      <c r="N316" s="320"/>
      <c r="O316" s="262"/>
      <c r="P316" s="262"/>
      <c r="Q316" s="361"/>
      <c r="R316" s="356"/>
      <c r="S316" s="206"/>
      <c r="T316" s="196"/>
    </row>
    <row r="317" spans="1:20" ht="30" customHeight="1" x14ac:dyDescent="0.3">
      <c r="A317" s="227"/>
      <c r="B317" s="280"/>
      <c r="C317" s="267"/>
      <c r="D317" s="280"/>
      <c r="E317" s="125">
        <v>1</v>
      </c>
      <c r="F317" s="123" t="s">
        <v>53</v>
      </c>
      <c r="G317" s="11" t="s">
        <v>65</v>
      </c>
      <c r="H317" s="123">
        <v>500</v>
      </c>
      <c r="I317" s="131">
        <v>0.75</v>
      </c>
      <c r="J317" s="131">
        <v>0.85</v>
      </c>
      <c r="K317" s="319" t="s">
        <v>222</v>
      </c>
      <c r="L317" s="357" t="s">
        <v>173</v>
      </c>
      <c r="M317" s="357" t="s">
        <v>174</v>
      </c>
      <c r="N317" s="319" t="s">
        <v>19</v>
      </c>
      <c r="O317" s="262"/>
      <c r="P317" s="262"/>
      <c r="Q317" s="361"/>
      <c r="R317" s="357">
        <v>8</v>
      </c>
      <c r="S317" s="206"/>
      <c r="T317" s="196"/>
    </row>
    <row r="318" spans="1:20" ht="45" x14ac:dyDescent="0.3">
      <c r="A318" s="227"/>
      <c r="B318" s="356"/>
      <c r="C318" s="320"/>
      <c r="D318" s="356"/>
      <c r="E318" s="125">
        <v>2</v>
      </c>
      <c r="F318" s="123" t="s">
        <v>26</v>
      </c>
      <c r="G318" s="11" t="s">
        <v>65</v>
      </c>
      <c r="H318" s="123">
        <v>500</v>
      </c>
      <c r="I318" s="131">
        <v>0.75</v>
      </c>
      <c r="J318" s="131">
        <v>0.85</v>
      </c>
      <c r="K318" s="320"/>
      <c r="L318" s="356"/>
      <c r="M318" s="356"/>
      <c r="N318" s="320"/>
      <c r="O318" s="263"/>
      <c r="P318" s="263"/>
      <c r="Q318" s="364"/>
      <c r="R318" s="356"/>
      <c r="S318" s="206"/>
      <c r="T318" s="196"/>
    </row>
    <row r="319" spans="1:20" ht="30" customHeight="1" x14ac:dyDescent="0.35">
      <c r="A319" s="227"/>
      <c r="B319" s="357" t="s">
        <v>88</v>
      </c>
      <c r="C319" s="319" t="s">
        <v>91</v>
      </c>
      <c r="D319" s="357" t="s">
        <v>80</v>
      </c>
      <c r="E319" s="20">
        <v>1</v>
      </c>
      <c r="F319" s="123" t="s">
        <v>53</v>
      </c>
      <c r="G319" s="357" t="s">
        <v>81</v>
      </c>
      <c r="H319" s="357">
        <v>1000</v>
      </c>
      <c r="I319" s="365">
        <v>0.7</v>
      </c>
      <c r="J319" s="365">
        <v>0.9</v>
      </c>
      <c r="K319" s="319" t="s">
        <v>178</v>
      </c>
      <c r="L319" s="365" t="s">
        <v>179</v>
      </c>
      <c r="M319" s="365" t="s">
        <v>133</v>
      </c>
      <c r="N319" s="365" t="s">
        <v>19</v>
      </c>
      <c r="O319" s="393">
        <v>15000</v>
      </c>
      <c r="P319" s="393">
        <v>30000</v>
      </c>
      <c r="Q319" s="393">
        <v>300000</v>
      </c>
      <c r="R319" s="396">
        <v>8</v>
      </c>
      <c r="S319" s="206"/>
      <c r="T319" s="196"/>
    </row>
    <row r="320" spans="1:20" ht="45" x14ac:dyDescent="0.35">
      <c r="A320" s="227"/>
      <c r="B320" s="280"/>
      <c r="C320" s="267"/>
      <c r="D320" s="280"/>
      <c r="E320" s="20">
        <v>2</v>
      </c>
      <c r="F320" s="123" t="s">
        <v>26</v>
      </c>
      <c r="G320" s="356"/>
      <c r="H320" s="356"/>
      <c r="I320" s="366"/>
      <c r="J320" s="366"/>
      <c r="K320" s="320"/>
      <c r="L320" s="366"/>
      <c r="M320" s="366"/>
      <c r="N320" s="392"/>
      <c r="O320" s="394"/>
      <c r="P320" s="394"/>
      <c r="Q320" s="394"/>
      <c r="R320" s="397"/>
      <c r="S320" s="206"/>
      <c r="T320" s="196"/>
    </row>
    <row r="321" spans="1:20" ht="30" x14ac:dyDescent="0.35">
      <c r="A321" s="227"/>
      <c r="B321" s="280"/>
      <c r="C321" s="267"/>
      <c r="D321" s="280"/>
      <c r="E321" s="20">
        <v>1</v>
      </c>
      <c r="F321" s="123" t="s">
        <v>53</v>
      </c>
      <c r="G321" s="357" t="s">
        <v>81</v>
      </c>
      <c r="H321" s="357">
        <v>1000</v>
      </c>
      <c r="I321" s="365">
        <v>0.7</v>
      </c>
      <c r="J321" s="365">
        <v>0.9</v>
      </c>
      <c r="K321" s="319" t="s">
        <v>180</v>
      </c>
      <c r="L321" s="365" t="s">
        <v>179</v>
      </c>
      <c r="M321" s="365" t="s">
        <v>133</v>
      </c>
      <c r="N321" s="392"/>
      <c r="O321" s="394"/>
      <c r="P321" s="394"/>
      <c r="Q321" s="394"/>
      <c r="R321" s="397"/>
      <c r="S321" s="206"/>
      <c r="T321" s="196"/>
    </row>
    <row r="322" spans="1:20" ht="45" x14ac:dyDescent="0.35">
      <c r="A322" s="227"/>
      <c r="B322" s="280"/>
      <c r="C322" s="267"/>
      <c r="D322" s="280"/>
      <c r="E322" s="20">
        <v>2</v>
      </c>
      <c r="F322" s="123" t="s">
        <v>26</v>
      </c>
      <c r="G322" s="356"/>
      <c r="H322" s="356"/>
      <c r="I322" s="366"/>
      <c r="J322" s="366"/>
      <c r="K322" s="320"/>
      <c r="L322" s="366"/>
      <c r="M322" s="366"/>
      <c r="N322" s="392"/>
      <c r="O322" s="394"/>
      <c r="P322" s="394"/>
      <c r="Q322" s="394"/>
      <c r="R322" s="397"/>
      <c r="S322" s="206"/>
      <c r="T322" s="196"/>
    </row>
    <row r="323" spans="1:20" ht="30" x14ac:dyDescent="0.35">
      <c r="A323" s="227"/>
      <c r="B323" s="280"/>
      <c r="C323" s="267"/>
      <c r="D323" s="280"/>
      <c r="E323" s="20">
        <v>1</v>
      </c>
      <c r="F323" s="123" t="s">
        <v>53</v>
      </c>
      <c r="G323" s="357" t="s">
        <v>63</v>
      </c>
      <c r="H323" s="357">
        <v>1000</v>
      </c>
      <c r="I323" s="365">
        <v>0.7</v>
      </c>
      <c r="J323" s="365">
        <v>0.9</v>
      </c>
      <c r="K323" s="319" t="s">
        <v>181</v>
      </c>
      <c r="L323" s="365" t="s">
        <v>179</v>
      </c>
      <c r="M323" s="365" t="s">
        <v>133</v>
      </c>
      <c r="N323" s="392"/>
      <c r="O323" s="394"/>
      <c r="P323" s="394"/>
      <c r="Q323" s="394"/>
      <c r="R323" s="397"/>
      <c r="S323" s="206"/>
      <c r="T323" s="196"/>
    </row>
    <row r="324" spans="1:20" ht="45" x14ac:dyDescent="0.35">
      <c r="A324" s="227"/>
      <c r="B324" s="280"/>
      <c r="C324" s="267"/>
      <c r="D324" s="280"/>
      <c r="E324" s="20">
        <v>2</v>
      </c>
      <c r="F324" s="123" t="s">
        <v>26</v>
      </c>
      <c r="G324" s="356"/>
      <c r="H324" s="356"/>
      <c r="I324" s="366"/>
      <c r="J324" s="366"/>
      <c r="K324" s="320"/>
      <c r="L324" s="366"/>
      <c r="M324" s="366"/>
      <c r="N324" s="392"/>
      <c r="O324" s="395"/>
      <c r="P324" s="395"/>
      <c r="Q324" s="394"/>
      <c r="R324" s="398"/>
      <c r="S324" s="206"/>
      <c r="T324" s="196"/>
    </row>
    <row r="325" spans="1:20" ht="30" customHeight="1" x14ac:dyDescent="0.35">
      <c r="A325" s="227"/>
      <c r="B325" s="280"/>
      <c r="C325" s="267"/>
      <c r="D325" s="280"/>
      <c r="E325" s="20">
        <v>1</v>
      </c>
      <c r="F325" s="123" t="s">
        <v>53</v>
      </c>
      <c r="G325" s="357" t="s">
        <v>81</v>
      </c>
      <c r="H325" s="357">
        <v>1000</v>
      </c>
      <c r="I325" s="365">
        <v>0.7</v>
      </c>
      <c r="J325" s="365">
        <v>0.9</v>
      </c>
      <c r="K325" s="319" t="s">
        <v>225</v>
      </c>
      <c r="L325" s="365" t="s">
        <v>179</v>
      </c>
      <c r="M325" s="365" t="s">
        <v>133</v>
      </c>
      <c r="N325" s="392"/>
      <c r="O325" s="393">
        <v>60000</v>
      </c>
      <c r="P325" s="393">
        <v>120000</v>
      </c>
      <c r="Q325" s="394"/>
      <c r="R325" s="396">
        <v>8</v>
      </c>
      <c r="S325" s="206"/>
      <c r="T325" s="196"/>
    </row>
    <row r="326" spans="1:20" ht="45" x14ac:dyDescent="0.35">
      <c r="A326" s="227"/>
      <c r="B326" s="280"/>
      <c r="C326" s="267"/>
      <c r="D326" s="280"/>
      <c r="E326" s="20">
        <v>2</v>
      </c>
      <c r="F326" s="123" t="s">
        <v>26</v>
      </c>
      <c r="G326" s="356"/>
      <c r="H326" s="356"/>
      <c r="I326" s="366"/>
      <c r="J326" s="366"/>
      <c r="K326" s="320"/>
      <c r="L326" s="366"/>
      <c r="M326" s="366"/>
      <c r="N326" s="392"/>
      <c r="O326" s="394"/>
      <c r="P326" s="394"/>
      <c r="Q326" s="394"/>
      <c r="R326" s="397"/>
      <c r="S326" s="206"/>
      <c r="T326" s="196"/>
    </row>
    <row r="327" spans="1:20" ht="30" x14ac:dyDescent="0.35">
      <c r="A327" s="227"/>
      <c r="B327" s="280"/>
      <c r="C327" s="267"/>
      <c r="D327" s="280"/>
      <c r="E327" s="20">
        <v>1</v>
      </c>
      <c r="F327" s="123" t="s">
        <v>53</v>
      </c>
      <c r="G327" s="357" t="s">
        <v>81</v>
      </c>
      <c r="H327" s="357">
        <v>1000</v>
      </c>
      <c r="I327" s="365">
        <v>0.7</v>
      </c>
      <c r="J327" s="365">
        <v>0.9</v>
      </c>
      <c r="K327" s="319" t="s">
        <v>224</v>
      </c>
      <c r="L327" s="365" t="s">
        <v>179</v>
      </c>
      <c r="M327" s="365" t="s">
        <v>133</v>
      </c>
      <c r="N327" s="392"/>
      <c r="O327" s="394"/>
      <c r="P327" s="394"/>
      <c r="Q327" s="394"/>
      <c r="R327" s="397"/>
      <c r="S327" s="206"/>
      <c r="T327" s="196"/>
    </row>
    <row r="328" spans="1:20" ht="45" x14ac:dyDescent="0.35">
      <c r="A328" s="227"/>
      <c r="B328" s="356"/>
      <c r="C328" s="320"/>
      <c r="D328" s="356"/>
      <c r="E328" s="20">
        <v>2</v>
      </c>
      <c r="F328" s="123" t="s">
        <v>26</v>
      </c>
      <c r="G328" s="356"/>
      <c r="H328" s="356"/>
      <c r="I328" s="366"/>
      <c r="J328" s="366"/>
      <c r="K328" s="320"/>
      <c r="L328" s="366"/>
      <c r="M328" s="366"/>
      <c r="N328" s="366"/>
      <c r="O328" s="395"/>
      <c r="P328" s="395"/>
      <c r="Q328" s="395"/>
      <c r="R328" s="398"/>
      <c r="S328" s="206"/>
      <c r="T328" s="196"/>
    </row>
    <row r="329" spans="1:20" ht="30" customHeight="1" x14ac:dyDescent="0.35">
      <c r="A329" s="227"/>
      <c r="B329" s="357" t="s">
        <v>89</v>
      </c>
      <c r="C329" s="319" t="s">
        <v>92</v>
      </c>
      <c r="D329" s="357" t="s">
        <v>80</v>
      </c>
      <c r="E329" s="20">
        <v>1</v>
      </c>
      <c r="F329" s="123" t="s">
        <v>53</v>
      </c>
      <c r="G329" s="357" t="s">
        <v>67</v>
      </c>
      <c r="H329" s="357">
        <v>700</v>
      </c>
      <c r="I329" s="365">
        <v>0.7</v>
      </c>
      <c r="J329" s="365">
        <v>0.9</v>
      </c>
      <c r="K329" s="319" t="s">
        <v>178</v>
      </c>
      <c r="L329" s="365" t="s">
        <v>179</v>
      </c>
      <c r="M329" s="365" t="s">
        <v>133</v>
      </c>
      <c r="N329" s="365" t="s">
        <v>19</v>
      </c>
      <c r="O329" s="393">
        <v>20000</v>
      </c>
      <c r="P329" s="393">
        <v>40000</v>
      </c>
      <c r="Q329" s="393">
        <v>300000</v>
      </c>
      <c r="R329" s="396">
        <v>8</v>
      </c>
      <c r="S329" s="206"/>
      <c r="T329" s="196"/>
    </row>
    <row r="330" spans="1:20" ht="45" x14ac:dyDescent="0.35">
      <c r="A330" s="227"/>
      <c r="B330" s="280"/>
      <c r="C330" s="267"/>
      <c r="D330" s="280"/>
      <c r="E330" s="20">
        <v>2</v>
      </c>
      <c r="F330" s="123" t="s">
        <v>26</v>
      </c>
      <c r="G330" s="356"/>
      <c r="H330" s="356"/>
      <c r="I330" s="366"/>
      <c r="J330" s="366"/>
      <c r="K330" s="320"/>
      <c r="L330" s="366"/>
      <c r="M330" s="366"/>
      <c r="N330" s="392"/>
      <c r="O330" s="394"/>
      <c r="P330" s="394"/>
      <c r="Q330" s="394"/>
      <c r="R330" s="397"/>
      <c r="S330" s="206"/>
      <c r="T330" s="196"/>
    </row>
    <row r="331" spans="1:20" ht="30" x14ac:dyDescent="0.35">
      <c r="A331" s="227"/>
      <c r="B331" s="280"/>
      <c r="C331" s="267"/>
      <c r="D331" s="280"/>
      <c r="E331" s="20">
        <v>1</v>
      </c>
      <c r="F331" s="123" t="s">
        <v>53</v>
      </c>
      <c r="G331" s="357" t="s">
        <v>67</v>
      </c>
      <c r="H331" s="357">
        <v>700</v>
      </c>
      <c r="I331" s="365">
        <v>0.7</v>
      </c>
      <c r="J331" s="365">
        <v>0.9</v>
      </c>
      <c r="K331" s="319" t="s">
        <v>180</v>
      </c>
      <c r="L331" s="365" t="s">
        <v>179</v>
      </c>
      <c r="M331" s="365" t="s">
        <v>133</v>
      </c>
      <c r="N331" s="392"/>
      <c r="O331" s="394"/>
      <c r="P331" s="394"/>
      <c r="Q331" s="394"/>
      <c r="R331" s="397"/>
      <c r="S331" s="206"/>
      <c r="T331" s="196"/>
    </row>
    <row r="332" spans="1:20" ht="45" x14ac:dyDescent="0.35">
      <c r="A332" s="227"/>
      <c r="B332" s="280"/>
      <c r="C332" s="267"/>
      <c r="D332" s="280"/>
      <c r="E332" s="20">
        <v>2</v>
      </c>
      <c r="F332" s="123" t="s">
        <v>26</v>
      </c>
      <c r="G332" s="356"/>
      <c r="H332" s="356"/>
      <c r="I332" s="366"/>
      <c r="J332" s="366"/>
      <c r="K332" s="320"/>
      <c r="L332" s="366"/>
      <c r="M332" s="366"/>
      <c r="N332" s="392"/>
      <c r="O332" s="394"/>
      <c r="P332" s="394"/>
      <c r="Q332" s="394"/>
      <c r="R332" s="397"/>
      <c r="S332" s="206"/>
      <c r="T332" s="196"/>
    </row>
    <row r="333" spans="1:20" ht="30" x14ac:dyDescent="0.35">
      <c r="A333" s="227"/>
      <c r="B333" s="280"/>
      <c r="C333" s="267"/>
      <c r="D333" s="280"/>
      <c r="E333" s="20">
        <v>1</v>
      </c>
      <c r="F333" s="123" t="s">
        <v>53</v>
      </c>
      <c r="G333" s="357" t="s">
        <v>182</v>
      </c>
      <c r="H333" s="357">
        <v>700</v>
      </c>
      <c r="I333" s="365">
        <v>0.7</v>
      </c>
      <c r="J333" s="365">
        <v>0.9</v>
      </c>
      <c r="K333" s="319" t="s">
        <v>183</v>
      </c>
      <c r="L333" s="365" t="s">
        <v>179</v>
      </c>
      <c r="M333" s="365" t="s">
        <v>133</v>
      </c>
      <c r="N333" s="392"/>
      <c r="O333" s="394"/>
      <c r="P333" s="394"/>
      <c r="Q333" s="394"/>
      <c r="R333" s="397"/>
      <c r="S333" s="206"/>
      <c r="T333" s="196"/>
    </row>
    <row r="334" spans="1:20" ht="45" x14ac:dyDescent="0.35">
      <c r="A334" s="227"/>
      <c r="B334" s="280"/>
      <c r="C334" s="267"/>
      <c r="D334" s="280"/>
      <c r="E334" s="20">
        <v>2</v>
      </c>
      <c r="F334" s="123" t="s">
        <v>26</v>
      </c>
      <c r="G334" s="356"/>
      <c r="H334" s="356"/>
      <c r="I334" s="366"/>
      <c r="J334" s="366"/>
      <c r="K334" s="320"/>
      <c r="L334" s="366"/>
      <c r="M334" s="366"/>
      <c r="N334" s="392"/>
      <c r="O334" s="395"/>
      <c r="P334" s="395"/>
      <c r="Q334" s="394"/>
      <c r="R334" s="398"/>
      <c r="S334" s="206"/>
      <c r="T334" s="196"/>
    </row>
    <row r="335" spans="1:20" ht="30" x14ac:dyDescent="0.35">
      <c r="A335" s="227"/>
      <c r="B335" s="280"/>
      <c r="C335" s="267"/>
      <c r="D335" s="280"/>
      <c r="E335" s="20">
        <v>1</v>
      </c>
      <c r="F335" s="123" t="s">
        <v>53</v>
      </c>
      <c r="G335" s="357" t="s">
        <v>81</v>
      </c>
      <c r="H335" s="357">
        <v>700</v>
      </c>
      <c r="I335" s="365">
        <v>0.7</v>
      </c>
      <c r="J335" s="365">
        <v>0.9</v>
      </c>
      <c r="K335" s="319" t="s">
        <v>226</v>
      </c>
      <c r="L335" s="365" t="s">
        <v>179</v>
      </c>
      <c r="M335" s="365" t="s">
        <v>133</v>
      </c>
      <c r="N335" s="392"/>
      <c r="O335" s="393">
        <v>80000</v>
      </c>
      <c r="P335" s="393">
        <v>160000</v>
      </c>
      <c r="Q335" s="394"/>
      <c r="R335" s="396">
        <v>8</v>
      </c>
      <c r="S335" s="206"/>
      <c r="T335" s="196"/>
    </row>
    <row r="336" spans="1:20" ht="45" x14ac:dyDescent="0.35">
      <c r="A336" s="227"/>
      <c r="B336" s="280"/>
      <c r="C336" s="267"/>
      <c r="D336" s="280"/>
      <c r="E336" s="20">
        <v>2</v>
      </c>
      <c r="F336" s="123" t="s">
        <v>26</v>
      </c>
      <c r="G336" s="356"/>
      <c r="H336" s="356"/>
      <c r="I336" s="366"/>
      <c r="J336" s="366"/>
      <c r="K336" s="320"/>
      <c r="L336" s="366"/>
      <c r="M336" s="366"/>
      <c r="N336" s="392"/>
      <c r="O336" s="394"/>
      <c r="P336" s="394"/>
      <c r="Q336" s="394"/>
      <c r="R336" s="397"/>
      <c r="S336" s="206"/>
      <c r="T336" s="196"/>
    </row>
    <row r="337" spans="1:20" ht="30" x14ac:dyDescent="0.35">
      <c r="A337" s="227"/>
      <c r="B337" s="280"/>
      <c r="C337" s="267"/>
      <c r="D337" s="280"/>
      <c r="E337" s="20">
        <v>1</v>
      </c>
      <c r="F337" s="123" t="s">
        <v>53</v>
      </c>
      <c r="G337" s="357" t="s">
        <v>81</v>
      </c>
      <c r="H337" s="357">
        <v>700</v>
      </c>
      <c r="I337" s="365">
        <v>0.7</v>
      </c>
      <c r="J337" s="365">
        <v>0.9</v>
      </c>
      <c r="K337" s="319" t="s">
        <v>224</v>
      </c>
      <c r="L337" s="365" t="s">
        <v>179</v>
      </c>
      <c r="M337" s="365" t="s">
        <v>133</v>
      </c>
      <c r="N337" s="392"/>
      <c r="O337" s="394"/>
      <c r="P337" s="394"/>
      <c r="Q337" s="394"/>
      <c r="R337" s="397"/>
      <c r="S337" s="206"/>
      <c r="T337" s="196"/>
    </row>
    <row r="338" spans="1:20" ht="45" x14ac:dyDescent="0.35">
      <c r="A338" s="227"/>
      <c r="B338" s="356"/>
      <c r="C338" s="320"/>
      <c r="D338" s="356"/>
      <c r="E338" s="20">
        <v>2</v>
      </c>
      <c r="F338" s="123" t="s">
        <v>26</v>
      </c>
      <c r="G338" s="356"/>
      <c r="H338" s="356"/>
      <c r="I338" s="366"/>
      <c r="J338" s="366"/>
      <c r="K338" s="320"/>
      <c r="L338" s="366"/>
      <c r="M338" s="366"/>
      <c r="N338" s="366"/>
      <c r="O338" s="395"/>
      <c r="P338" s="395"/>
      <c r="Q338" s="395"/>
      <c r="R338" s="398"/>
      <c r="S338" s="206"/>
      <c r="T338" s="196"/>
    </row>
    <row r="339" spans="1:20" ht="30" customHeight="1" x14ac:dyDescent="0.3">
      <c r="A339" s="227"/>
      <c r="B339" s="357" t="s">
        <v>85</v>
      </c>
      <c r="C339" s="319" t="s">
        <v>82</v>
      </c>
      <c r="D339" s="357" t="s">
        <v>45</v>
      </c>
      <c r="E339" s="125">
        <v>1</v>
      </c>
      <c r="F339" s="123" t="s">
        <v>53</v>
      </c>
      <c r="G339" s="11" t="s">
        <v>65</v>
      </c>
      <c r="H339" s="123">
        <v>300</v>
      </c>
      <c r="I339" s="131">
        <v>0.75</v>
      </c>
      <c r="J339" s="131">
        <v>0.85</v>
      </c>
      <c r="K339" s="319" t="s">
        <v>217</v>
      </c>
      <c r="L339" s="357" t="s">
        <v>173</v>
      </c>
      <c r="M339" s="357" t="s">
        <v>174</v>
      </c>
      <c r="N339" s="319" t="s">
        <v>19</v>
      </c>
      <c r="O339" s="264">
        <v>100000</v>
      </c>
      <c r="P339" s="264">
        <v>200000</v>
      </c>
      <c r="Q339" s="360">
        <v>300000</v>
      </c>
      <c r="R339" s="357">
        <v>8</v>
      </c>
      <c r="S339" s="206"/>
      <c r="T339" s="196"/>
    </row>
    <row r="340" spans="1:20" ht="45" x14ac:dyDescent="0.3">
      <c r="A340" s="227"/>
      <c r="B340" s="280"/>
      <c r="C340" s="267"/>
      <c r="D340" s="280"/>
      <c r="E340" s="125">
        <v>2</v>
      </c>
      <c r="F340" s="123" t="s">
        <v>26</v>
      </c>
      <c r="G340" s="11" t="s">
        <v>65</v>
      </c>
      <c r="H340" s="123">
        <v>300</v>
      </c>
      <c r="I340" s="131">
        <v>0.75</v>
      </c>
      <c r="J340" s="131">
        <v>0.85</v>
      </c>
      <c r="K340" s="320"/>
      <c r="L340" s="356"/>
      <c r="M340" s="356"/>
      <c r="N340" s="320"/>
      <c r="O340" s="262"/>
      <c r="P340" s="262"/>
      <c r="Q340" s="361"/>
      <c r="R340" s="356"/>
      <c r="S340" s="206"/>
      <c r="T340" s="196"/>
    </row>
    <row r="341" spans="1:20" ht="30" x14ac:dyDescent="0.3">
      <c r="A341" s="227"/>
      <c r="B341" s="280"/>
      <c r="C341" s="267"/>
      <c r="D341" s="280"/>
      <c r="E341" s="125">
        <v>1</v>
      </c>
      <c r="F341" s="123" t="s">
        <v>53</v>
      </c>
      <c r="G341" s="11" t="s">
        <v>63</v>
      </c>
      <c r="H341" s="123">
        <v>300</v>
      </c>
      <c r="I341" s="131">
        <v>0.6</v>
      </c>
      <c r="J341" s="131">
        <v>0.7</v>
      </c>
      <c r="K341" s="319" t="s">
        <v>64</v>
      </c>
      <c r="L341" s="357" t="s">
        <v>173</v>
      </c>
      <c r="M341" s="357" t="s">
        <v>174</v>
      </c>
      <c r="N341" s="319" t="s">
        <v>19</v>
      </c>
      <c r="O341" s="262"/>
      <c r="P341" s="262"/>
      <c r="Q341" s="361"/>
      <c r="R341" s="357">
        <v>8</v>
      </c>
      <c r="S341" s="206"/>
      <c r="T341" s="196"/>
    </row>
    <row r="342" spans="1:20" ht="45" x14ac:dyDescent="0.3">
      <c r="A342" s="227"/>
      <c r="B342" s="280"/>
      <c r="C342" s="267"/>
      <c r="D342" s="280"/>
      <c r="E342" s="125">
        <v>2</v>
      </c>
      <c r="F342" s="123" t="s">
        <v>26</v>
      </c>
      <c r="G342" s="11" t="s">
        <v>63</v>
      </c>
      <c r="H342" s="123">
        <v>300</v>
      </c>
      <c r="I342" s="131">
        <v>0.6</v>
      </c>
      <c r="J342" s="131">
        <v>0.7</v>
      </c>
      <c r="K342" s="320"/>
      <c r="L342" s="356"/>
      <c r="M342" s="356"/>
      <c r="N342" s="320"/>
      <c r="O342" s="262"/>
      <c r="P342" s="262"/>
      <c r="Q342" s="361"/>
      <c r="R342" s="356"/>
      <c r="S342" s="206"/>
      <c r="T342" s="196"/>
    </row>
    <row r="343" spans="1:20" ht="30" x14ac:dyDescent="0.3">
      <c r="A343" s="227"/>
      <c r="B343" s="280"/>
      <c r="C343" s="267"/>
      <c r="D343" s="280"/>
      <c r="E343" s="125">
        <v>1</v>
      </c>
      <c r="F343" s="123" t="s">
        <v>53</v>
      </c>
      <c r="G343" s="11" t="s">
        <v>65</v>
      </c>
      <c r="H343" s="123">
        <v>300</v>
      </c>
      <c r="I343" s="131">
        <v>0.75</v>
      </c>
      <c r="J343" s="131">
        <v>0.85</v>
      </c>
      <c r="K343" s="319" t="s">
        <v>222</v>
      </c>
      <c r="L343" s="357" t="s">
        <v>173</v>
      </c>
      <c r="M343" s="357" t="s">
        <v>174</v>
      </c>
      <c r="N343" s="319" t="s">
        <v>19</v>
      </c>
      <c r="O343" s="262"/>
      <c r="P343" s="262"/>
      <c r="Q343" s="361"/>
      <c r="R343" s="357">
        <v>8</v>
      </c>
      <c r="S343" s="206"/>
      <c r="T343" s="196"/>
    </row>
    <row r="344" spans="1:20" ht="45" x14ac:dyDescent="0.3">
      <c r="A344" s="227"/>
      <c r="B344" s="356"/>
      <c r="C344" s="320"/>
      <c r="D344" s="356"/>
      <c r="E344" s="125">
        <v>2</v>
      </c>
      <c r="F344" s="123" t="s">
        <v>26</v>
      </c>
      <c r="G344" s="11" t="s">
        <v>65</v>
      </c>
      <c r="H344" s="123">
        <v>300</v>
      </c>
      <c r="I344" s="131">
        <v>0.75</v>
      </c>
      <c r="J344" s="131">
        <v>0.85</v>
      </c>
      <c r="K344" s="320"/>
      <c r="L344" s="356"/>
      <c r="M344" s="356"/>
      <c r="N344" s="320"/>
      <c r="O344" s="263"/>
      <c r="P344" s="263"/>
      <c r="Q344" s="364"/>
      <c r="R344" s="356"/>
      <c r="S344" s="206"/>
      <c r="T344" s="196"/>
    </row>
    <row r="345" spans="1:20" ht="30" x14ac:dyDescent="0.3">
      <c r="A345" s="227"/>
      <c r="B345" s="206" t="s">
        <v>55</v>
      </c>
      <c r="C345" s="251" t="s">
        <v>56</v>
      </c>
      <c r="D345" s="206" t="s">
        <v>45</v>
      </c>
      <c r="E345" s="103">
        <v>1</v>
      </c>
      <c r="F345" s="96" t="s">
        <v>53</v>
      </c>
      <c r="G345" s="11" t="s">
        <v>184</v>
      </c>
      <c r="H345" s="103">
        <v>500</v>
      </c>
      <c r="I345" s="114">
        <v>0.6</v>
      </c>
      <c r="J345" s="114">
        <v>0.8</v>
      </c>
      <c r="K345" s="251" t="s">
        <v>62</v>
      </c>
      <c r="L345" s="206" t="s">
        <v>185</v>
      </c>
      <c r="M345" s="206" t="s">
        <v>186</v>
      </c>
      <c r="N345" s="251" t="s">
        <v>19</v>
      </c>
      <c r="O345" s="350">
        <v>8000</v>
      </c>
      <c r="P345" s="350">
        <v>16000</v>
      </c>
      <c r="Q345" s="350">
        <v>300000</v>
      </c>
      <c r="R345" s="206">
        <v>8</v>
      </c>
      <c r="S345" s="206"/>
      <c r="T345" s="196"/>
    </row>
    <row r="346" spans="1:20" ht="45" x14ac:dyDescent="0.3">
      <c r="A346" s="227"/>
      <c r="B346" s="206"/>
      <c r="C346" s="251"/>
      <c r="D346" s="206"/>
      <c r="E346" s="103">
        <v>2</v>
      </c>
      <c r="F346" s="96" t="s">
        <v>26</v>
      </c>
      <c r="G346" s="11" t="s">
        <v>184</v>
      </c>
      <c r="H346" s="103">
        <v>500</v>
      </c>
      <c r="I346" s="114">
        <v>0.6</v>
      </c>
      <c r="J346" s="114">
        <v>0.8</v>
      </c>
      <c r="K346" s="251"/>
      <c r="L346" s="206"/>
      <c r="M346" s="206"/>
      <c r="N346" s="251"/>
      <c r="O346" s="206"/>
      <c r="P346" s="350"/>
      <c r="Q346" s="350"/>
      <c r="R346" s="206"/>
      <c r="S346" s="206"/>
      <c r="T346" s="196"/>
    </row>
    <row r="347" spans="1:20" ht="30" x14ac:dyDescent="0.3">
      <c r="A347" s="227"/>
      <c r="B347" s="206" t="s">
        <v>55</v>
      </c>
      <c r="C347" s="251" t="s">
        <v>56</v>
      </c>
      <c r="D347" s="206" t="s">
        <v>45</v>
      </c>
      <c r="E347" s="103">
        <v>1</v>
      </c>
      <c r="F347" s="96" t="s">
        <v>53</v>
      </c>
      <c r="G347" s="11" t="s">
        <v>184</v>
      </c>
      <c r="H347" s="103">
        <v>500</v>
      </c>
      <c r="I347" s="114">
        <v>0.6</v>
      </c>
      <c r="J347" s="114">
        <v>0.8</v>
      </c>
      <c r="K347" s="251" t="s">
        <v>220</v>
      </c>
      <c r="L347" s="206" t="s">
        <v>185</v>
      </c>
      <c r="M347" s="206" t="s">
        <v>186</v>
      </c>
      <c r="N347" s="251" t="s">
        <v>19</v>
      </c>
      <c r="O347" s="350">
        <v>24500</v>
      </c>
      <c r="P347" s="350">
        <v>49000</v>
      </c>
      <c r="Q347" s="350"/>
      <c r="R347" s="206">
        <v>8</v>
      </c>
      <c r="S347" s="206"/>
      <c r="T347" s="196"/>
    </row>
    <row r="348" spans="1:20" ht="45" x14ac:dyDescent="0.3">
      <c r="A348" s="227"/>
      <c r="B348" s="206"/>
      <c r="C348" s="251"/>
      <c r="D348" s="206"/>
      <c r="E348" s="103">
        <v>2</v>
      </c>
      <c r="F348" s="96" t="s">
        <v>26</v>
      </c>
      <c r="G348" s="11" t="s">
        <v>184</v>
      </c>
      <c r="H348" s="103">
        <v>500</v>
      </c>
      <c r="I348" s="114">
        <v>0.6</v>
      </c>
      <c r="J348" s="114">
        <v>0.8</v>
      </c>
      <c r="K348" s="251"/>
      <c r="L348" s="206"/>
      <c r="M348" s="206"/>
      <c r="N348" s="251"/>
      <c r="O348" s="206"/>
      <c r="P348" s="350"/>
      <c r="Q348" s="350"/>
      <c r="R348" s="206"/>
      <c r="S348" s="206"/>
      <c r="T348" s="196"/>
    </row>
    <row r="349" spans="1:20" ht="30" x14ac:dyDescent="0.3">
      <c r="A349" s="227"/>
      <c r="B349" s="206" t="s">
        <v>55</v>
      </c>
      <c r="C349" s="251" t="s">
        <v>56</v>
      </c>
      <c r="D349" s="206" t="s">
        <v>45</v>
      </c>
      <c r="E349" s="103">
        <v>1</v>
      </c>
      <c r="F349" s="96" t="s">
        <v>53</v>
      </c>
      <c r="G349" s="11" t="s">
        <v>184</v>
      </c>
      <c r="H349" s="103">
        <v>500</v>
      </c>
      <c r="I349" s="114">
        <v>0.6</v>
      </c>
      <c r="J349" s="114">
        <v>0.8</v>
      </c>
      <c r="K349" s="251" t="s">
        <v>221</v>
      </c>
      <c r="L349" s="206" t="s">
        <v>185</v>
      </c>
      <c r="M349" s="206" t="s">
        <v>186</v>
      </c>
      <c r="N349" s="251" t="s">
        <v>19</v>
      </c>
      <c r="O349" s="350">
        <v>17500</v>
      </c>
      <c r="P349" s="350">
        <v>35000</v>
      </c>
      <c r="Q349" s="350"/>
      <c r="R349" s="206">
        <v>8</v>
      </c>
      <c r="S349" s="206"/>
      <c r="T349" s="196"/>
    </row>
    <row r="350" spans="1:20" ht="45" x14ac:dyDescent="0.3">
      <c r="A350" s="227"/>
      <c r="B350" s="206"/>
      <c r="C350" s="251"/>
      <c r="D350" s="206"/>
      <c r="E350" s="103">
        <v>2</v>
      </c>
      <c r="F350" s="96" t="s">
        <v>26</v>
      </c>
      <c r="G350" s="11" t="s">
        <v>184</v>
      </c>
      <c r="H350" s="103">
        <v>500</v>
      </c>
      <c r="I350" s="114">
        <v>0.6</v>
      </c>
      <c r="J350" s="114">
        <v>0.8</v>
      </c>
      <c r="K350" s="251"/>
      <c r="L350" s="206"/>
      <c r="M350" s="206"/>
      <c r="N350" s="251"/>
      <c r="O350" s="350"/>
      <c r="P350" s="350"/>
      <c r="Q350" s="350"/>
      <c r="R350" s="206"/>
      <c r="S350" s="206"/>
      <c r="T350" s="196"/>
    </row>
    <row r="351" spans="1:20" ht="30" x14ac:dyDescent="0.3">
      <c r="A351" s="227"/>
      <c r="B351" s="239" t="s">
        <v>187</v>
      </c>
      <c r="C351" s="241" t="s">
        <v>121</v>
      </c>
      <c r="D351" s="243" t="s">
        <v>21</v>
      </c>
      <c r="E351" s="241">
        <v>1</v>
      </c>
      <c r="F351" s="106" t="s">
        <v>53</v>
      </c>
      <c r="G351" s="115" t="s">
        <v>138</v>
      </c>
      <c r="H351" s="115">
        <v>2000</v>
      </c>
      <c r="I351" s="70">
        <v>0.7</v>
      </c>
      <c r="J351" s="16">
        <v>0.85</v>
      </c>
      <c r="K351" s="106" t="s">
        <v>64</v>
      </c>
      <c r="L351" s="183" t="s">
        <v>122</v>
      </c>
      <c r="M351" s="183" t="s">
        <v>123</v>
      </c>
      <c r="N351" s="311" t="s">
        <v>19</v>
      </c>
      <c r="O351" s="311" t="s">
        <v>19</v>
      </c>
      <c r="P351" s="311" t="s">
        <v>19</v>
      </c>
      <c r="Q351" s="311" t="s">
        <v>19</v>
      </c>
      <c r="R351" s="96">
        <v>8</v>
      </c>
      <c r="S351" s="206"/>
      <c r="T351" s="196"/>
    </row>
    <row r="352" spans="1:20" ht="30" x14ac:dyDescent="0.3">
      <c r="A352" s="227"/>
      <c r="B352" s="239"/>
      <c r="C352" s="241"/>
      <c r="D352" s="243"/>
      <c r="E352" s="241"/>
      <c r="F352" s="106" t="s">
        <v>53</v>
      </c>
      <c r="G352" s="115" t="s">
        <v>138</v>
      </c>
      <c r="H352" s="115">
        <v>2000</v>
      </c>
      <c r="I352" s="70">
        <v>0.7</v>
      </c>
      <c r="J352" s="16">
        <v>0.85</v>
      </c>
      <c r="K352" s="106" t="s">
        <v>217</v>
      </c>
      <c r="L352" s="183"/>
      <c r="M352" s="183"/>
      <c r="N352" s="311"/>
      <c r="O352" s="311"/>
      <c r="P352" s="311"/>
      <c r="Q352" s="311"/>
      <c r="R352" s="96">
        <v>8</v>
      </c>
      <c r="S352" s="206"/>
      <c r="T352" s="196"/>
    </row>
    <row r="353" spans="1:20" ht="30" x14ac:dyDescent="0.3">
      <c r="A353" s="227"/>
      <c r="B353" s="239"/>
      <c r="C353" s="241"/>
      <c r="D353" s="243"/>
      <c r="E353" s="241"/>
      <c r="F353" s="106" t="s">
        <v>53</v>
      </c>
      <c r="G353" s="115" t="s">
        <v>138</v>
      </c>
      <c r="H353" s="115">
        <v>2000</v>
      </c>
      <c r="I353" s="70">
        <v>0.7</v>
      </c>
      <c r="J353" s="16">
        <v>0.85</v>
      </c>
      <c r="K353" s="106" t="s">
        <v>222</v>
      </c>
      <c r="L353" s="183"/>
      <c r="M353" s="183"/>
      <c r="N353" s="311"/>
      <c r="O353" s="311"/>
      <c r="P353" s="311"/>
      <c r="Q353" s="311"/>
      <c r="R353" s="96">
        <v>8</v>
      </c>
      <c r="S353" s="206"/>
      <c r="T353" s="196"/>
    </row>
    <row r="354" spans="1:20" ht="45" x14ac:dyDescent="0.3">
      <c r="A354" s="227"/>
      <c r="B354" s="239"/>
      <c r="C354" s="241"/>
      <c r="D354" s="243"/>
      <c r="E354" s="241">
        <v>2</v>
      </c>
      <c r="F354" s="106" t="s">
        <v>26</v>
      </c>
      <c r="G354" s="115" t="s">
        <v>138</v>
      </c>
      <c r="H354" s="115">
        <v>2000</v>
      </c>
      <c r="I354" s="70">
        <v>0.7</v>
      </c>
      <c r="J354" s="16">
        <v>0.85</v>
      </c>
      <c r="K354" s="106" t="s">
        <v>64</v>
      </c>
      <c r="L354" s="183"/>
      <c r="M354" s="183"/>
      <c r="N354" s="311"/>
      <c r="O354" s="311"/>
      <c r="P354" s="311"/>
      <c r="Q354" s="311"/>
      <c r="R354" s="96">
        <v>8</v>
      </c>
      <c r="S354" s="206"/>
      <c r="T354" s="196"/>
    </row>
    <row r="355" spans="1:20" ht="45" x14ac:dyDescent="0.3">
      <c r="A355" s="227"/>
      <c r="B355" s="239"/>
      <c r="C355" s="241"/>
      <c r="D355" s="243"/>
      <c r="E355" s="241"/>
      <c r="F355" s="106" t="s">
        <v>26</v>
      </c>
      <c r="G355" s="115" t="s">
        <v>138</v>
      </c>
      <c r="H355" s="115">
        <v>2000</v>
      </c>
      <c r="I355" s="70">
        <v>0.7</v>
      </c>
      <c r="J355" s="16">
        <v>0.85</v>
      </c>
      <c r="K355" s="106" t="s">
        <v>217</v>
      </c>
      <c r="L355" s="183"/>
      <c r="M355" s="183"/>
      <c r="N355" s="311"/>
      <c r="O355" s="311"/>
      <c r="P355" s="311"/>
      <c r="Q355" s="311"/>
      <c r="R355" s="96">
        <v>8</v>
      </c>
      <c r="S355" s="206"/>
      <c r="T355" s="196"/>
    </row>
    <row r="356" spans="1:20" ht="45" x14ac:dyDescent="0.3">
      <c r="A356" s="227"/>
      <c r="B356" s="239"/>
      <c r="C356" s="241"/>
      <c r="D356" s="243"/>
      <c r="E356" s="241"/>
      <c r="F356" s="106" t="s">
        <v>26</v>
      </c>
      <c r="G356" s="115" t="s">
        <v>138</v>
      </c>
      <c r="H356" s="115">
        <v>2000</v>
      </c>
      <c r="I356" s="70">
        <v>0.7</v>
      </c>
      <c r="J356" s="16">
        <v>0.85</v>
      </c>
      <c r="K356" s="106" t="s">
        <v>222</v>
      </c>
      <c r="L356" s="183"/>
      <c r="M356" s="183"/>
      <c r="N356" s="311"/>
      <c r="O356" s="311"/>
      <c r="P356" s="311"/>
      <c r="Q356" s="311"/>
      <c r="R356" s="96">
        <v>8</v>
      </c>
      <c r="S356" s="206"/>
      <c r="T356" s="196"/>
    </row>
    <row r="357" spans="1:20" ht="30" x14ac:dyDescent="0.3">
      <c r="A357" s="227"/>
      <c r="B357" s="239" t="s">
        <v>136</v>
      </c>
      <c r="C357" s="241" t="s">
        <v>137</v>
      </c>
      <c r="D357" s="243" t="s">
        <v>21</v>
      </c>
      <c r="E357" s="241">
        <v>1</v>
      </c>
      <c r="F357" s="106" t="s">
        <v>53</v>
      </c>
      <c r="G357" s="115" t="s">
        <v>188</v>
      </c>
      <c r="H357" s="115">
        <v>4000</v>
      </c>
      <c r="I357" s="70">
        <v>0.7</v>
      </c>
      <c r="J357" s="16">
        <v>0.85</v>
      </c>
      <c r="K357" s="106" t="s">
        <v>64</v>
      </c>
      <c r="L357" s="183" t="s">
        <v>122</v>
      </c>
      <c r="M357" s="183" t="s">
        <v>123</v>
      </c>
      <c r="N357" s="311" t="s">
        <v>19</v>
      </c>
      <c r="O357" s="311" t="s">
        <v>19</v>
      </c>
      <c r="P357" s="311" t="s">
        <v>19</v>
      </c>
      <c r="Q357" s="311" t="s">
        <v>19</v>
      </c>
      <c r="R357" s="96">
        <v>8</v>
      </c>
      <c r="S357" s="206"/>
      <c r="T357" s="196"/>
    </row>
    <row r="358" spans="1:20" ht="30" x14ac:dyDescent="0.3">
      <c r="A358" s="227"/>
      <c r="B358" s="239"/>
      <c r="C358" s="241"/>
      <c r="D358" s="243"/>
      <c r="E358" s="241"/>
      <c r="F358" s="106" t="s">
        <v>53</v>
      </c>
      <c r="G358" s="115" t="s">
        <v>188</v>
      </c>
      <c r="H358" s="115">
        <v>4000</v>
      </c>
      <c r="I358" s="70">
        <v>0.7</v>
      </c>
      <c r="J358" s="16">
        <v>0.85</v>
      </c>
      <c r="K358" s="106" t="s">
        <v>217</v>
      </c>
      <c r="L358" s="183"/>
      <c r="M358" s="183"/>
      <c r="N358" s="311"/>
      <c r="O358" s="311"/>
      <c r="P358" s="311"/>
      <c r="Q358" s="311"/>
      <c r="R358" s="96">
        <v>8</v>
      </c>
      <c r="S358" s="206"/>
      <c r="T358" s="196"/>
    </row>
    <row r="359" spans="1:20" ht="30" x14ac:dyDescent="0.3">
      <c r="A359" s="227"/>
      <c r="B359" s="239"/>
      <c r="C359" s="241"/>
      <c r="D359" s="243"/>
      <c r="E359" s="241"/>
      <c r="F359" s="106" t="s">
        <v>53</v>
      </c>
      <c r="G359" s="115" t="s">
        <v>188</v>
      </c>
      <c r="H359" s="115">
        <v>4000</v>
      </c>
      <c r="I359" s="70">
        <v>0.7</v>
      </c>
      <c r="J359" s="16">
        <v>0.85</v>
      </c>
      <c r="K359" s="106" t="s">
        <v>222</v>
      </c>
      <c r="L359" s="183"/>
      <c r="M359" s="183"/>
      <c r="N359" s="311"/>
      <c r="O359" s="311"/>
      <c r="P359" s="311"/>
      <c r="Q359" s="311"/>
      <c r="R359" s="96">
        <v>8</v>
      </c>
      <c r="S359" s="206"/>
      <c r="T359" s="196"/>
    </row>
    <row r="360" spans="1:20" ht="45" x14ac:dyDescent="0.3">
      <c r="A360" s="227"/>
      <c r="B360" s="239"/>
      <c r="C360" s="241"/>
      <c r="D360" s="243"/>
      <c r="E360" s="241">
        <v>2</v>
      </c>
      <c r="F360" s="106" t="s">
        <v>26</v>
      </c>
      <c r="G360" s="115" t="s">
        <v>188</v>
      </c>
      <c r="H360" s="115">
        <v>4000</v>
      </c>
      <c r="I360" s="70">
        <v>0.7</v>
      </c>
      <c r="J360" s="16">
        <v>0.85</v>
      </c>
      <c r="K360" s="106" t="s">
        <v>64</v>
      </c>
      <c r="L360" s="183"/>
      <c r="M360" s="183"/>
      <c r="N360" s="311"/>
      <c r="O360" s="311"/>
      <c r="P360" s="311"/>
      <c r="Q360" s="311"/>
      <c r="R360" s="96">
        <v>8</v>
      </c>
      <c r="S360" s="206"/>
      <c r="T360" s="196"/>
    </row>
    <row r="361" spans="1:20" ht="45" x14ac:dyDescent="0.3">
      <c r="A361" s="227"/>
      <c r="B361" s="239"/>
      <c r="C361" s="241"/>
      <c r="D361" s="243"/>
      <c r="E361" s="241"/>
      <c r="F361" s="106" t="s">
        <v>26</v>
      </c>
      <c r="G361" s="115" t="s">
        <v>188</v>
      </c>
      <c r="H361" s="115">
        <v>4000</v>
      </c>
      <c r="I361" s="70">
        <v>0.7</v>
      </c>
      <c r="J361" s="16">
        <v>0.85</v>
      </c>
      <c r="K361" s="106" t="s">
        <v>217</v>
      </c>
      <c r="L361" s="183"/>
      <c r="M361" s="183"/>
      <c r="N361" s="311"/>
      <c r="O361" s="311"/>
      <c r="P361" s="311"/>
      <c r="Q361" s="311"/>
      <c r="R361" s="96">
        <v>8</v>
      </c>
      <c r="S361" s="206"/>
      <c r="T361" s="196"/>
    </row>
    <row r="362" spans="1:20" ht="45" x14ac:dyDescent="0.3">
      <c r="A362" s="227"/>
      <c r="B362" s="239"/>
      <c r="C362" s="241"/>
      <c r="D362" s="243"/>
      <c r="E362" s="241"/>
      <c r="F362" s="106" t="s">
        <v>26</v>
      </c>
      <c r="G362" s="115" t="s">
        <v>188</v>
      </c>
      <c r="H362" s="115">
        <v>4000</v>
      </c>
      <c r="I362" s="70">
        <v>0.7</v>
      </c>
      <c r="J362" s="16">
        <v>0.85</v>
      </c>
      <c r="K362" s="106" t="s">
        <v>222</v>
      </c>
      <c r="L362" s="183"/>
      <c r="M362" s="183"/>
      <c r="N362" s="311"/>
      <c r="O362" s="311"/>
      <c r="P362" s="311"/>
      <c r="Q362" s="311"/>
      <c r="R362" s="96">
        <v>8</v>
      </c>
      <c r="S362" s="206"/>
      <c r="T362" s="196"/>
    </row>
    <row r="363" spans="1:20" ht="30" x14ac:dyDescent="0.3">
      <c r="A363" s="227"/>
      <c r="B363" s="239" t="s">
        <v>202</v>
      </c>
      <c r="C363" s="241" t="s">
        <v>204</v>
      </c>
      <c r="D363" s="243" t="s">
        <v>209</v>
      </c>
      <c r="E363" s="241">
        <v>1</v>
      </c>
      <c r="F363" s="106" t="s">
        <v>53</v>
      </c>
      <c r="G363" s="115" t="s">
        <v>138</v>
      </c>
      <c r="H363" s="115">
        <v>2000</v>
      </c>
      <c r="I363" s="70">
        <v>0.7</v>
      </c>
      <c r="J363" s="16">
        <v>0.85</v>
      </c>
      <c r="K363" s="106" t="s">
        <v>64</v>
      </c>
      <c r="L363" s="183" t="s">
        <v>122</v>
      </c>
      <c r="M363" s="183" t="s">
        <v>123</v>
      </c>
      <c r="N363" s="311" t="s">
        <v>19</v>
      </c>
      <c r="O363" s="311" t="s">
        <v>19</v>
      </c>
      <c r="P363" s="311" t="s">
        <v>19</v>
      </c>
      <c r="Q363" s="311" t="s">
        <v>19</v>
      </c>
      <c r="R363" s="96">
        <v>8</v>
      </c>
      <c r="S363" s="206"/>
      <c r="T363" s="196"/>
    </row>
    <row r="364" spans="1:20" ht="30" x14ac:dyDescent="0.3">
      <c r="A364" s="227"/>
      <c r="B364" s="239"/>
      <c r="C364" s="241"/>
      <c r="D364" s="243"/>
      <c r="E364" s="241"/>
      <c r="F364" s="106" t="s">
        <v>53</v>
      </c>
      <c r="G364" s="115" t="s">
        <v>138</v>
      </c>
      <c r="H364" s="115">
        <v>2000</v>
      </c>
      <c r="I364" s="70">
        <v>0.7</v>
      </c>
      <c r="J364" s="16">
        <v>0.85</v>
      </c>
      <c r="K364" s="106" t="s">
        <v>217</v>
      </c>
      <c r="L364" s="183"/>
      <c r="M364" s="183"/>
      <c r="N364" s="311"/>
      <c r="O364" s="311"/>
      <c r="P364" s="311"/>
      <c r="Q364" s="311"/>
      <c r="R364" s="96">
        <v>8</v>
      </c>
      <c r="S364" s="206"/>
      <c r="T364" s="196"/>
    </row>
    <row r="365" spans="1:20" ht="30" x14ac:dyDescent="0.3">
      <c r="A365" s="227"/>
      <c r="B365" s="239"/>
      <c r="C365" s="241"/>
      <c r="D365" s="243"/>
      <c r="E365" s="241"/>
      <c r="F365" s="106" t="s">
        <v>53</v>
      </c>
      <c r="G365" s="115" t="s">
        <v>138</v>
      </c>
      <c r="H365" s="115">
        <v>2000</v>
      </c>
      <c r="I365" s="70">
        <v>0.7</v>
      </c>
      <c r="J365" s="16">
        <v>0.85</v>
      </c>
      <c r="K365" s="106" t="s">
        <v>222</v>
      </c>
      <c r="L365" s="183"/>
      <c r="M365" s="183"/>
      <c r="N365" s="311"/>
      <c r="O365" s="311"/>
      <c r="P365" s="311"/>
      <c r="Q365" s="311"/>
      <c r="R365" s="96">
        <v>8</v>
      </c>
      <c r="S365" s="206"/>
      <c r="T365" s="196"/>
    </row>
    <row r="366" spans="1:20" ht="45" x14ac:dyDescent="0.3">
      <c r="A366" s="227"/>
      <c r="B366" s="239"/>
      <c r="C366" s="241"/>
      <c r="D366" s="243"/>
      <c r="E366" s="241">
        <v>2</v>
      </c>
      <c r="F366" s="106" t="s">
        <v>26</v>
      </c>
      <c r="G366" s="115" t="s">
        <v>138</v>
      </c>
      <c r="H366" s="115">
        <v>2000</v>
      </c>
      <c r="I366" s="70">
        <v>0.7</v>
      </c>
      <c r="J366" s="16">
        <v>0.85</v>
      </c>
      <c r="K366" s="106" t="s">
        <v>64</v>
      </c>
      <c r="L366" s="183"/>
      <c r="M366" s="183"/>
      <c r="N366" s="311"/>
      <c r="O366" s="311"/>
      <c r="P366" s="311"/>
      <c r="Q366" s="311"/>
      <c r="R366" s="96">
        <v>8</v>
      </c>
      <c r="S366" s="206"/>
      <c r="T366" s="196"/>
    </row>
    <row r="367" spans="1:20" ht="45" x14ac:dyDescent="0.3">
      <c r="A367" s="227"/>
      <c r="B367" s="239"/>
      <c r="C367" s="241"/>
      <c r="D367" s="243"/>
      <c r="E367" s="241"/>
      <c r="F367" s="106" t="s">
        <v>26</v>
      </c>
      <c r="G367" s="115" t="s">
        <v>138</v>
      </c>
      <c r="H367" s="115">
        <v>2000</v>
      </c>
      <c r="I367" s="70">
        <v>0.7</v>
      </c>
      <c r="J367" s="16">
        <v>0.85</v>
      </c>
      <c r="K367" s="106" t="s">
        <v>217</v>
      </c>
      <c r="L367" s="183"/>
      <c r="M367" s="183"/>
      <c r="N367" s="311"/>
      <c r="O367" s="311"/>
      <c r="P367" s="311"/>
      <c r="Q367" s="311"/>
      <c r="R367" s="96">
        <v>8</v>
      </c>
      <c r="S367" s="206"/>
      <c r="T367" s="196"/>
    </row>
    <row r="368" spans="1:20" ht="45" x14ac:dyDescent="0.3">
      <c r="A368" s="227"/>
      <c r="B368" s="239"/>
      <c r="C368" s="241"/>
      <c r="D368" s="243"/>
      <c r="E368" s="241"/>
      <c r="F368" s="106" t="s">
        <v>26</v>
      </c>
      <c r="G368" s="115" t="s">
        <v>138</v>
      </c>
      <c r="H368" s="115">
        <v>2000</v>
      </c>
      <c r="I368" s="70">
        <v>0.7</v>
      </c>
      <c r="J368" s="16">
        <v>0.85</v>
      </c>
      <c r="K368" s="106" t="s">
        <v>222</v>
      </c>
      <c r="L368" s="183"/>
      <c r="M368" s="183"/>
      <c r="N368" s="311"/>
      <c r="O368" s="311"/>
      <c r="P368" s="311"/>
      <c r="Q368" s="311"/>
      <c r="R368" s="96">
        <v>8</v>
      </c>
      <c r="S368" s="206"/>
      <c r="T368" s="196"/>
    </row>
    <row r="369" spans="1:21" ht="30" x14ac:dyDescent="0.3">
      <c r="A369" s="227"/>
      <c r="B369" s="206" t="s">
        <v>189</v>
      </c>
      <c r="C369" s="251" t="s">
        <v>84</v>
      </c>
      <c r="D369" s="206" t="s">
        <v>45</v>
      </c>
      <c r="E369" s="103">
        <v>1</v>
      </c>
      <c r="F369" s="96" t="s">
        <v>53</v>
      </c>
      <c r="G369" s="11" t="s">
        <v>65</v>
      </c>
      <c r="H369" s="96">
        <v>500</v>
      </c>
      <c r="I369" s="114">
        <v>0.75</v>
      </c>
      <c r="J369" s="114">
        <v>0.85</v>
      </c>
      <c r="K369" s="251" t="s">
        <v>217</v>
      </c>
      <c r="L369" s="206" t="s">
        <v>173</v>
      </c>
      <c r="M369" s="206" t="s">
        <v>174</v>
      </c>
      <c r="N369" s="251" t="s">
        <v>19</v>
      </c>
      <c r="O369" s="350">
        <v>100000</v>
      </c>
      <c r="P369" s="350">
        <v>200000</v>
      </c>
      <c r="Q369" s="351">
        <v>300000</v>
      </c>
      <c r="R369" s="206">
        <v>8</v>
      </c>
      <c r="S369" s="206"/>
      <c r="T369" s="196"/>
    </row>
    <row r="370" spans="1:21" ht="45" x14ac:dyDescent="0.3">
      <c r="A370" s="227"/>
      <c r="B370" s="206"/>
      <c r="C370" s="251"/>
      <c r="D370" s="206"/>
      <c r="E370" s="103">
        <v>2</v>
      </c>
      <c r="F370" s="96" t="s">
        <v>26</v>
      </c>
      <c r="G370" s="11" t="s">
        <v>65</v>
      </c>
      <c r="H370" s="96">
        <v>500</v>
      </c>
      <c r="I370" s="114">
        <v>0.75</v>
      </c>
      <c r="J370" s="114">
        <v>0.85</v>
      </c>
      <c r="K370" s="251"/>
      <c r="L370" s="206"/>
      <c r="M370" s="206"/>
      <c r="N370" s="251"/>
      <c r="O370" s="350"/>
      <c r="P370" s="350"/>
      <c r="Q370" s="351"/>
      <c r="R370" s="206"/>
      <c r="S370" s="206"/>
      <c r="T370" s="196"/>
    </row>
    <row r="371" spans="1:21" ht="30" x14ac:dyDescent="0.3">
      <c r="A371" s="227"/>
      <c r="B371" s="206"/>
      <c r="C371" s="251"/>
      <c r="D371" s="206"/>
      <c r="E371" s="103">
        <v>1</v>
      </c>
      <c r="F371" s="96" t="s">
        <v>53</v>
      </c>
      <c r="G371" s="11" t="s">
        <v>63</v>
      </c>
      <c r="H371" s="96">
        <v>500</v>
      </c>
      <c r="I371" s="114">
        <v>0.6</v>
      </c>
      <c r="J371" s="114">
        <v>0.7</v>
      </c>
      <c r="K371" s="251" t="s">
        <v>64</v>
      </c>
      <c r="L371" s="206" t="s">
        <v>173</v>
      </c>
      <c r="M371" s="206" t="s">
        <v>174</v>
      </c>
      <c r="N371" s="251" t="s">
        <v>19</v>
      </c>
      <c r="O371" s="350"/>
      <c r="P371" s="350"/>
      <c r="Q371" s="351"/>
      <c r="R371" s="206">
        <v>8</v>
      </c>
      <c r="S371" s="206"/>
      <c r="T371" s="196"/>
    </row>
    <row r="372" spans="1:21" ht="45" x14ac:dyDescent="0.3">
      <c r="A372" s="227"/>
      <c r="B372" s="206"/>
      <c r="C372" s="251"/>
      <c r="D372" s="206"/>
      <c r="E372" s="103">
        <v>2</v>
      </c>
      <c r="F372" s="96" t="s">
        <v>26</v>
      </c>
      <c r="G372" s="11" t="s">
        <v>63</v>
      </c>
      <c r="H372" s="96">
        <v>500</v>
      </c>
      <c r="I372" s="114">
        <v>0.6</v>
      </c>
      <c r="J372" s="114">
        <v>0.7</v>
      </c>
      <c r="K372" s="251"/>
      <c r="L372" s="206"/>
      <c r="M372" s="206"/>
      <c r="N372" s="251"/>
      <c r="O372" s="350"/>
      <c r="P372" s="350"/>
      <c r="Q372" s="351"/>
      <c r="R372" s="206"/>
      <c r="S372" s="206"/>
      <c r="T372" s="196"/>
    </row>
    <row r="373" spans="1:21" ht="30" x14ac:dyDescent="0.3">
      <c r="A373" s="227"/>
      <c r="B373" s="206"/>
      <c r="C373" s="251"/>
      <c r="D373" s="206"/>
      <c r="E373" s="103">
        <v>1</v>
      </c>
      <c r="F373" s="96" t="s">
        <v>53</v>
      </c>
      <c r="G373" s="11" t="s">
        <v>65</v>
      </c>
      <c r="H373" s="96">
        <v>500</v>
      </c>
      <c r="I373" s="114">
        <v>0.75</v>
      </c>
      <c r="J373" s="114">
        <v>0.85</v>
      </c>
      <c r="K373" s="251" t="s">
        <v>222</v>
      </c>
      <c r="L373" s="206" t="s">
        <v>173</v>
      </c>
      <c r="M373" s="206" t="s">
        <v>174</v>
      </c>
      <c r="N373" s="251" t="s">
        <v>19</v>
      </c>
      <c r="O373" s="350"/>
      <c r="P373" s="350"/>
      <c r="Q373" s="351"/>
      <c r="R373" s="206">
        <v>8</v>
      </c>
      <c r="S373" s="206"/>
      <c r="T373" s="196"/>
    </row>
    <row r="374" spans="1:21" ht="45.45" thickBot="1" x14ac:dyDescent="0.35">
      <c r="A374" s="238"/>
      <c r="B374" s="382"/>
      <c r="C374" s="383"/>
      <c r="D374" s="382"/>
      <c r="E374" s="112">
        <v>2</v>
      </c>
      <c r="F374" s="111" t="s">
        <v>26</v>
      </c>
      <c r="G374" s="12" t="s">
        <v>65</v>
      </c>
      <c r="H374" s="111">
        <v>500</v>
      </c>
      <c r="I374" s="19">
        <v>0.75</v>
      </c>
      <c r="J374" s="19">
        <v>0.85</v>
      </c>
      <c r="K374" s="383"/>
      <c r="L374" s="382"/>
      <c r="M374" s="382"/>
      <c r="N374" s="383"/>
      <c r="O374" s="358"/>
      <c r="P374" s="358"/>
      <c r="Q374" s="411"/>
      <c r="R374" s="382"/>
      <c r="S374" s="382"/>
      <c r="T374" s="389"/>
    </row>
    <row r="375" spans="1:21" s="56" customFormat="1" ht="66.45" customHeight="1" x14ac:dyDescent="0.4">
      <c r="A375" s="313" t="s">
        <v>168</v>
      </c>
      <c r="B375" s="309" t="s">
        <v>120</v>
      </c>
      <c r="C375" s="310" t="s">
        <v>121</v>
      </c>
      <c r="D375" s="413" t="s">
        <v>21</v>
      </c>
      <c r="E375" s="310">
        <v>1</v>
      </c>
      <c r="F375" s="77" t="s">
        <v>18</v>
      </c>
      <c r="G375" s="77" t="s">
        <v>169</v>
      </c>
      <c r="H375" s="77">
        <v>2000</v>
      </c>
      <c r="I375" s="80">
        <v>0.75</v>
      </c>
      <c r="J375" s="7">
        <v>0.85</v>
      </c>
      <c r="K375" s="132" t="s">
        <v>64</v>
      </c>
      <c r="L375" s="416" t="s">
        <v>170</v>
      </c>
      <c r="M375" s="416"/>
      <c r="N375" s="412" t="s">
        <v>19</v>
      </c>
      <c r="O375" s="412" t="s">
        <v>19</v>
      </c>
      <c r="P375" s="412" t="s">
        <v>19</v>
      </c>
      <c r="Q375" s="412" t="s">
        <v>19</v>
      </c>
      <c r="R375" s="132">
        <v>3</v>
      </c>
      <c r="S375" s="310">
        <v>5</v>
      </c>
      <c r="T375" s="303" t="s">
        <v>71</v>
      </c>
    </row>
    <row r="376" spans="1:21" s="56" customFormat="1" ht="66.45" customHeight="1" x14ac:dyDescent="0.4">
      <c r="A376" s="314"/>
      <c r="B376" s="239"/>
      <c r="C376" s="241"/>
      <c r="D376" s="243"/>
      <c r="E376" s="241"/>
      <c r="F376" s="115" t="s">
        <v>18</v>
      </c>
      <c r="G376" s="115" t="s">
        <v>169</v>
      </c>
      <c r="H376" s="115">
        <v>2000</v>
      </c>
      <c r="I376" s="70">
        <v>0.75</v>
      </c>
      <c r="J376" s="16">
        <v>0.85</v>
      </c>
      <c r="K376" s="106" t="s">
        <v>217</v>
      </c>
      <c r="L376" s="183"/>
      <c r="M376" s="183"/>
      <c r="N376" s="311"/>
      <c r="O376" s="311"/>
      <c r="P376" s="311"/>
      <c r="Q376" s="311"/>
      <c r="R376" s="106">
        <v>3</v>
      </c>
      <c r="S376" s="241"/>
      <c r="T376" s="304"/>
    </row>
    <row r="377" spans="1:21" s="56" customFormat="1" ht="66.45" customHeight="1" x14ac:dyDescent="0.4">
      <c r="A377" s="314"/>
      <c r="B377" s="239"/>
      <c r="C377" s="241"/>
      <c r="D377" s="243"/>
      <c r="E377" s="241"/>
      <c r="F377" s="115" t="s">
        <v>18</v>
      </c>
      <c r="G377" s="115" t="s">
        <v>169</v>
      </c>
      <c r="H377" s="115">
        <v>2000</v>
      </c>
      <c r="I377" s="70">
        <v>0.75</v>
      </c>
      <c r="J377" s="16">
        <v>0.85</v>
      </c>
      <c r="K377" s="106" t="s">
        <v>222</v>
      </c>
      <c r="L377" s="183"/>
      <c r="M377" s="183"/>
      <c r="N377" s="311"/>
      <c r="O377" s="311"/>
      <c r="P377" s="311"/>
      <c r="Q377" s="311"/>
      <c r="R377" s="106">
        <v>3</v>
      </c>
      <c r="S377" s="241"/>
      <c r="T377" s="304"/>
    </row>
    <row r="378" spans="1:21" s="56" customFormat="1" ht="66.45" customHeight="1" x14ac:dyDescent="0.4">
      <c r="A378" s="314"/>
      <c r="B378" s="239"/>
      <c r="C378" s="241"/>
      <c r="D378" s="243"/>
      <c r="E378" s="241">
        <v>2</v>
      </c>
      <c r="F378" s="106" t="s">
        <v>26</v>
      </c>
      <c r="G378" s="115" t="s">
        <v>169</v>
      </c>
      <c r="H378" s="115">
        <v>2000</v>
      </c>
      <c r="I378" s="70">
        <v>0.75</v>
      </c>
      <c r="J378" s="16">
        <v>0.85</v>
      </c>
      <c r="K378" s="106" t="s">
        <v>64</v>
      </c>
      <c r="L378" s="183"/>
      <c r="M378" s="183"/>
      <c r="N378" s="311"/>
      <c r="O378" s="311"/>
      <c r="P378" s="311"/>
      <c r="Q378" s="311"/>
      <c r="R378" s="106">
        <v>3</v>
      </c>
      <c r="S378" s="241"/>
      <c r="T378" s="304"/>
    </row>
    <row r="379" spans="1:21" s="56" customFormat="1" ht="66.45" customHeight="1" x14ac:dyDescent="0.4">
      <c r="A379" s="314"/>
      <c r="B379" s="239"/>
      <c r="C379" s="241"/>
      <c r="D379" s="243"/>
      <c r="E379" s="241"/>
      <c r="F379" s="106" t="s">
        <v>26</v>
      </c>
      <c r="G379" s="115" t="s">
        <v>169</v>
      </c>
      <c r="H379" s="115">
        <v>2000</v>
      </c>
      <c r="I379" s="70">
        <v>0.75</v>
      </c>
      <c r="J379" s="16">
        <v>0.85</v>
      </c>
      <c r="K379" s="106" t="s">
        <v>217</v>
      </c>
      <c r="L379" s="183"/>
      <c r="M379" s="183"/>
      <c r="N379" s="311"/>
      <c r="O379" s="311"/>
      <c r="P379" s="311"/>
      <c r="Q379" s="311"/>
      <c r="R379" s="106">
        <v>3</v>
      </c>
      <c r="S379" s="241"/>
      <c r="T379" s="304"/>
    </row>
    <row r="380" spans="1:21" s="54" customFormat="1" ht="45.45" thickBot="1" x14ac:dyDescent="0.35">
      <c r="A380" s="315"/>
      <c r="B380" s="240"/>
      <c r="C380" s="242"/>
      <c r="D380" s="244"/>
      <c r="E380" s="242"/>
      <c r="F380" s="107" t="s">
        <v>26</v>
      </c>
      <c r="G380" s="133" t="s">
        <v>169</v>
      </c>
      <c r="H380" s="133">
        <v>2000</v>
      </c>
      <c r="I380" s="134">
        <v>0.75</v>
      </c>
      <c r="J380" s="21">
        <v>0.85</v>
      </c>
      <c r="K380" s="107" t="s">
        <v>222</v>
      </c>
      <c r="L380" s="184"/>
      <c r="M380" s="184"/>
      <c r="N380" s="312"/>
      <c r="O380" s="312"/>
      <c r="P380" s="312"/>
      <c r="Q380" s="312"/>
      <c r="R380" s="107">
        <v>3</v>
      </c>
      <c r="S380" s="242"/>
      <c r="T380" s="305"/>
    </row>
    <row r="381" spans="1:21" s="54" customFormat="1" ht="15" x14ac:dyDescent="0.3">
      <c r="A381" s="259" t="s">
        <v>213</v>
      </c>
      <c r="B381" s="309" t="s">
        <v>120</v>
      </c>
      <c r="C381" s="310" t="s">
        <v>121</v>
      </c>
      <c r="D381" s="413" t="s">
        <v>21</v>
      </c>
      <c r="E381" s="310">
        <v>1</v>
      </c>
      <c r="F381" s="77" t="s">
        <v>53</v>
      </c>
      <c r="G381" s="77" t="s">
        <v>169</v>
      </c>
      <c r="H381" s="77">
        <v>500</v>
      </c>
      <c r="I381" s="80">
        <v>0.75</v>
      </c>
      <c r="J381" s="7">
        <v>0.85</v>
      </c>
      <c r="K381" s="132" t="s">
        <v>64</v>
      </c>
      <c r="L381" s="414" t="s">
        <v>214</v>
      </c>
      <c r="M381" s="415"/>
      <c r="N381" s="379" t="s">
        <v>19</v>
      </c>
      <c r="O381" s="414" t="s">
        <v>216</v>
      </c>
      <c r="P381" s="415"/>
      <c r="Q381" s="412">
        <v>500000</v>
      </c>
      <c r="R381" s="308">
        <v>5</v>
      </c>
      <c r="S381" s="310" t="s">
        <v>19</v>
      </c>
      <c r="T381" s="286" t="s">
        <v>71</v>
      </c>
      <c r="U381" s="5"/>
    </row>
    <row r="382" spans="1:21" s="54" customFormat="1" ht="15" x14ac:dyDescent="0.3">
      <c r="A382" s="417"/>
      <c r="B382" s="239"/>
      <c r="C382" s="241"/>
      <c r="D382" s="243"/>
      <c r="E382" s="241"/>
      <c r="F382" s="115" t="s">
        <v>53</v>
      </c>
      <c r="G382" s="115" t="s">
        <v>169</v>
      </c>
      <c r="H382" s="115">
        <v>500</v>
      </c>
      <c r="I382" s="70">
        <v>0.75</v>
      </c>
      <c r="J382" s="16">
        <v>0.85</v>
      </c>
      <c r="K382" s="106" t="s">
        <v>217</v>
      </c>
      <c r="L382" s="371"/>
      <c r="M382" s="372"/>
      <c r="N382" s="380"/>
      <c r="O382" s="371"/>
      <c r="P382" s="372"/>
      <c r="Q382" s="311"/>
      <c r="R382" s="292"/>
      <c r="S382" s="241"/>
      <c r="T382" s="275"/>
      <c r="U382" s="5"/>
    </row>
    <row r="383" spans="1:21" s="54" customFormat="1" ht="15" x14ac:dyDescent="0.3">
      <c r="A383" s="417"/>
      <c r="B383" s="239"/>
      <c r="C383" s="241"/>
      <c r="D383" s="243"/>
      <c r="E383" s="241"/>
      <c r="F383" s="115" t="s">
        <v>53</v>
      </c>
      <c r="G383" s="115" t="s">
        <v>169</v>
      </c>
      <c r="H383" s="115">
        <v>500</v>
      </c>
      <c r="I383" s="70">
        <v>0.75</v>
      </c>
      <c r="J383" s="16">
        <v>0.85</v>
      </c>
      <c r="K383" s="106" t="s">
        <v>222</v>
      </c>
      <c r="L383" s="371"/>
      <c r="M383" s="372"/>
      <c r="N383" s="380"/>
      <c r="O383" s="371"/>
      <c r="P383" s="372"/>
      <c r="Q383" s="311"/>
      <c r="R383" s="292"/>
      <c r="S383" s="241"/>
      <c r="T383" s="275"/>
      <c r="U383" s="5"/>
    </row>
    <row r="384" spans="1:21" s="54" customFormat="1" ht="45" x14ac:dyDescent="0.3">
      <c r="A384" s="417"/>
      <c r="B384" s="239"/>
      <c r="C384" s="241"/>
      <c r="D384" s="243"/>
      <c r="E384" s="241">
        <v>2</v>
      </c>
      <c r="F384" s="106" t="s">
        <v>26</v>
      </c>
      <c r="G384" s="115" t="s">
        <v>169</v>
      </c>
      <c r="H384" s="115">
        <v>500</v>
      </c>
      <c r="I384" s="70">
        <v>0.75</v>
      </c>
      <c r="J384" s="16">
        <v>0.85</v>
      </c>
      <c r="K384" s="106" t="s">
        <v>64</v>
      </c>
      <c r="L384" s="371"/>
      <c r="M384" s="372"/>
      <c r="N384" s="380"/>
      <c r="O384" s="371"/>
      <c r="P384" s="372"/>
      <c r="Q384" s="311"/>
      <c r="R384" s="292"/>
      <c r="S384" s="241"/>
      <c r="T384" s="275"/>
      <c r="U384" s="5"/>
    </row>
    <row r="385" spans="1:21" s="54" customFormat="1" ht="45" x14ac:dyDescent="0.3">
      <c r="A385" s="417"/>
      <c r="B385" s="239"/>
      <c r="C385" s="241"/>
      <c r="D385" s="243"/>
      <c r="E385" s="241"/>
      <c r="F385" s="106" t="s">
        <v>26</v>
      </c>
      <c r="G385" s="115" t="s">
        <v>169</v>
      </c>
      <c r="H385" s="115">
        <v>500</v>
      </c>
      <c r="I385" s="70">
        <v>0.75</v>
      </c>
      <c r="J385" s="16">
        <v>0.85</v>
      </c>
      <c r="K385" s="106" t="s">
        <v>217</v>
      </c>
      <c r="L385" s="371"/>
      <c r="M385" s="372"/>
      <c r="N385" s="380"/>
      <c r="O385" s="371"/>
      <c r="P385" s="372"/>
      <c r="Q385" s="311"/>
      <c r="R385" s="292"/>
      <c r="S385" s="241"/>
      <c r="T385" s="275"/>
      <c r="U385" s="5"/>
    </row>
    <row r="386" spans="1:21" s="54" customFormat="1" ht="45.45" thickBot="1" x14ac:dyDescent="0.35">
      <c r="A386" s="417"/>
      <c r="B386" s="239"/>
      <c r="C386" s="241"/>
      <c r="D386" s="243"/>
      <c r="E386" s="241"/>
      <c r="F386" s="106" t="s">
        <v>26</v>
      </c>
      <c r="G386" s="115" t="s">
        <v>169</v>
      </c>
      <c r="H386" s="115">
        <v>500</v>
      </c>
      <c r="I386" s="70">
        <v>0.75</v>
      </c>
      <c r="J386" s="16">
        <v>0.85</v>
      </c>
      <c r="K386" s="106" t="s">
        <v>222</v>
      </c>
      <c r="L386" s="402"/>
      <c r="M386" s="403"/>
      <c r="N386" s="381"/>
      <c r="O386" s="402"/>
      <c r="P386" s="403"/>
      <c r="Q386" s="311"/>
      <c r="R386" s="306"/>
      <c r="S386" s="242"/>
      <c r="T386" s="275"/>
      <c r="U386" s="5"/>
    </row>
    <row r="387" spans="1:21" s="54" customFormat="1" ht="15" x14ac:dyDescent="0.3">
      <c r="A387" s="417"/>
      <c r="B387" s="239" t="s">
        <v>202</v>
      </c>
      <c r="C387" s="241" t="s">
        <v>204</v>
      </c>
      <c r="D387" s="243" t="s">
        <v>209</v>
      </c>
      <c r="E387" s="241">
        <v>1</v>
      </c>
      <c r="F387" s="115" t="s">
        <v>53</v>
      </c>
      <c r="G387" s="115" t="s">
        <v>215</v>
      </c>
      <c r="H387" s="115">
        <v>500</v>
      </c>
      <c r="I387" s="70">
        <v>0.75</v>
      </c>
      <c r="J387" s="16">
        <v>0.85</v>
      </c>
      <c r="K387" s="106" t="s">
        <v>64</v>
      </c>
      <c r="L387" s="400" t="s">
        <v>214</v>
      </c>
      <c r="M387" s="401"/>
      <c r="N387" s="379" t="s">
        <v>19</v>
      </c>
      <c r="O387" s="404" t="s">
        <v>216</v>
      </c>
      <c r="P387" s="405"/>
      <c r="Q387" s="311">
        <v>500000</v>
      </c>
      <c r="R387" s="291">
        <v>5</v>
      </c>
      <c r="S387" s="310" t="s">
        <v>19</v>
      </c>
      <c r="T387" s="275"/>
      <c r="U387" s="5"/>
    </row>
    <row r="388" spans="1:21" s="54" customFormat="1" ht="15" x14ac:dyDescent="0.3">
      <c r="A388" s="417"/>
      <c r="B388" s="239"/>
      <c r="C388" s="241"/>
      <c r="D388" s="243"/>
      <c r="E388" s="241"/>
      <c r="F388" s="115" t="s">
        <v>53</v>
      </c>
      <c r="G388" s="115" t="s">
        <v>215</v>
      </c>
      <c r="H388" s="115">
        <v>500</v>
      </c>
      <c r="I388" s="70">
        <v>0.75</v>
      </c>
      <c r="J388" s="16">
        <v>0.85</v>
      </c>
      <c r="K388" s="106" t="s">
        <v>217</v>
      </c>
      <c r="L388" s="371"/>
      <c r="M388" s="372"/>
      <c r="N388" s="380"/>
      <c r="O388" s="406"/>
      <c r="P388" s="407"/>
      <c r="Q388" s="311"/>
      <c r="R388" s="292"/>
      <c r="S388" s="241"/>
      <c r="T388" s="275"/>
      <c r="U388" s="5"/>
    </row>
    <row r="389" spans="1:21" s="54" customFormat="1" ht="15" x14ac:dyDescent="0.3">
      <c r="A389" s="417"/>
      <c r="B389" s="239"/>
      <c r="C389" s="241"/>
      <c r="D389" s="243"/>
      <c r="E389" s="241"/>
      <c r="F389" s="115" t="s">
        <v>53</v>
      </c>
      <c r="G389" s="115" t="s">
        <v>215</v>
      </c>
      <c r="H389" s="115">
        <v>500</v>
      </c>
      <c r="I389" s="70">
        <v>0.75</v>
      </c>
      <c r="J389" s="16">
        <v>0.85</v>
      </c>
      <c r="K389" s="106" t="s">
        <v>222</v>
      </c>
      <c r="L389" s="371"/>
      <c r="M389" s="372"/>
      <c r="N389" s="380"/>
      <c r="O389" s="406"/>
      <c r="P389" s="407"/>
      <c r="Q389" s="311"/>
      <c r="R389" s="292"/>
      <c r="S389" s="241"/>
      <c r="T389" s="275"/>
      <c r="U389" s="5"/>
    </row>
    <row r="390" spans="1:21" s="54" customFormat="1" ht="45" x14ac:dyDescent="0.3">
      <c r="A390" s="417"/>
      <c r="B390" s="239"/>
      <c r="C390" s="241"/>
      <c r="D390" s="243"/>
      <c r="E390" s="241">
        <v>2</v>
      </c>
      <c r="F390" s="106" t="s">
        <v>26</v>
      </c>
      <c r="G390" s="115" t="s">
        <v>215</v>
      </c>
      <c r="H390" s="115">
        <v>500</v>
      </c>
      <c r="I390" s="70">
        <v>0.75</v>
      </c>
      <c r="J390" s="16">
        <v>0.85</v>
      </c>
      <c r="K390" s="106" t="s">
        <v>64</v>
      </c>
      <c r="L390" s="371"/>
      <c r="M390" s="372"/>
      <c r="N390" s="380"/>
      <c r="O390" s="406"/>
      <c r="P390" s="407"/>
      <c r="Q390" s="311"/>
      <c r="R390" s="292"/>
      <c r="S390" s="241"/>
      <c r="T390" s="275"/>
      <c r="U390" s="5"/>
    </row>
    <row r="391" spans="1:21" s="54" customFormat="1" ht="45" x14ac:dyDescent="0.3">
      <c r="A391" s="417"/>
      <c r="B391" s="239"/>
      <c r="C391" s="241"/>
      <c r="D391" s="243"/>
      <c r="E391" s="241"/>
      <c r="F391" s="106" t="s">
        <v>26</v>
      </c>
      <c r="G391" s="115" t="s">
        <v>215</v>
      </c>
      <c r="H391" s="115">
        <v>500</v>
      </c>
      <c r="I391" s="70">
        <v>0.75</v>
      </c>
      <c r="J391" s="16">
        <v>0.85</v>
      </c>
      <c r="K391" s="106" t="s">
        <v>217</v>
      </c>
      <c r="L391" s="371"/>
      <c r="M391" s="372"/>
      <c r="N391" s="380"/>
      <c r="O391" s="406"/>
      <c r="P391" s="407"/>
      <c r="Q391" s="311"/>
      <c r="R391" s="292"/>
      <c r="S391" s="241"/>
      <c r="T391" s="275"/>
      <c r="U391" s="5"/>
    </row>
    <row r="392" spans="1:21" s="54" customFormat="1" ht="45.45" thickBot="1" x14ac:dyDescent="0.35">
      <c r="A392" s="417"/>
      <c r="B392" s="239"/>
      <c r="C392" s="241"/>
      <c r="D392" s="243"/>
      <c r="E392" s="241"/>
      <c r="F392" s="106" t="s">
        <v>26</v>
      </c>
      <c r="G392" s="115" t="s">
        <v>215</v>
      </c>
      <c r="H392" s="115">
        <v>500</v>
      </c>
      <c r="I392" s="70">
        <v>0.75</v>
      </c>
      <c r="J392" s="16">
        <v>0.85</v>
      </c>
      <c r="K392" s="106" t="s">
        <v>222</v>
      </c>
      <c r="L392" s="402"/>
      <c r="M392" s="403"/>
      <c r="N392" s="381"/>
      <c r="O392" s="408"/>
      <c r="P392" s="409"/>
      <c r="Q392" s="311"/>
      <c r="R392" s="306"/>
      <c r="S392" s="242"/>
      <c r="T392" s="275"/>
      <c r="U392" s="5"/>
    </row>
    <row r="393" spans="1:21" s="54" customFormat="1" ht="15" x14ac:dyDescent="0.3">
      <c r="A393" s="417"/>
      <c r="B393" s="316" t="s">
        <v>203</v>
      </c>
      <c r="C393" s="317" t="s">
        <v>205</v>
      </c>
      <c r="D393" s="343" t="s">
        <v>209</v>
      </c>
      <c r="E393" s="317">
        <v>1</v>
      </c>
      <c r="F393" s="86" t="s">
        <v>53</v>
      </c>
      <c r="G393" s="86" t="s">
        <v>169</v>
      </c>
      <c r="H393" s="86">
        <v>1000</v>
      </c>
      <c r="I393" s="72">
        <v>0.75</v>
      </c>
      <c r="J393" s="67">
        <v>0.85</v>
      </c>
      <c r="K393" s="71" t="s">
        <v>64</v>
      </c>
      <c r="L393" s="371" t="s">
        <v>214</v>
      </c>
      <c r="M393" s="372"/>
      <c r="N393" s="379" t="s">
        <v>19</v>
      </c>
      <c r="O393" s="371" t="s">
        <v>216</v>
      </c>
      <c r="P393" s="372"/>
      <c r="Q393" s="375">
        <v>500000</v>
      </c>
      <c r="R393" s="292">
        <v>5</v>
      </c>
      <c r="S393" s="310" t="s">
        <v>19</v>
      </c>
      <c r="T393" s="275"/>
      <c r="U393" s="5"/>
    </row>
    <row r="394" spans="1:21" s="54" customFormat="1" ht="15" x14ac:dyDescent="0.3">
      <c r="A394" s="417"/>
      <c r="B394" s="239"/>
      <c r="C394" s="241"/>
      <c r="D394" s="243"/>
      <c r="E394" s="241"/>
      <c r="F394" s="115" t="s">
        <v>53</v>
      </c>
      <c r="G394" s="115" t="s">
        <v>169</v>
      </c>
      <c r="H394" s="115">
        <v>1000</v>
      </c>
      <c r="I394" s="70">
        <v>0.75</v>
      </c>
      <c r="J394" s="16">
        <v>0.85</v>
      </c>
      <c r="K394" s="106" t="s">
        <v>217</v>
      </c>
      <c r="L394" s="371"/>
      <c r="M394" s="372"/>
      <c r="N394" s="380"/>
      <c r="O394" s="371"/>
      <c r="P394" s="372"/>
      <c r="Q394" s="311"/>
      <c r="R394" s="292"/>
      <c r="S394" s="241"/>
      <c r="T394" s="275"/>
      <c r="U394" s="5"/>
    </row>
    <row r="395" spans="1:21" s="54" customFormat="1" ht="15" x14ac:dyDescent="0.3">
      <c r="A395" s="417"/>
      <c r="B395" s="239"/>
      <c r="C395" s="241"/>
      <c r="D395" s="243"/>
      <c r="E395" s="241"/>
      <c r="F395" s="115" t="s">
        <v>53</v>
      </c>
      <c r="G395" s="115" t="s">
        <v>169</v>
      </c>
      <c r="H395" s="115">
        <v>1000</v>
      </c>
      <c r="I395" s="70">
        <v>0.75</v>
      </c>
      <c r="J395" s="16">
        <v>0.85</v>
      </c>
      <c r="K395" s="106" t="s">
        <v>222</v>
      </c>
      <c r="L395" s="371"/>
      <c r="M395" s="372"/>
      <c r="N395" s="380"/>
      <c r="O395" s="371"/>
      <c r="P395" s="372"/>
      <c r="Q395" s="311"/>
      <c r="R395" s="292"/>
      <c r="S395" s="241"/>
      <c r="T395" s="275"/>
      <c r="U395" s="5"/>
    </row>
    <row r="396" spans="1:21" s="54" customFormat="1" ht="45" x14ac:dyDescent="0.3">
      <c r="A396" s="417"/>
      <c r="B396" s="239"/>
      <c r="C396" s="241"/>
      <c r="D396" s="243"/>
      <c r="E396" s="241">
        <v>2</v>
      </c>
      <c r="F396" s="106" t="s">
        <v>26</v>
      </c>
      <c r="G396" s="115" t="s">
        <v>169</v>
      </c>
      <c r="H396" s="115">
        <v>1000</v>
      </c>
      <c r="I396" s="70">
        <v>0.75</v>
      </c>
      <c r="J396" s="16">
        <v>0.85</v>
      </c>
      <c r="K396" s="106" t="s">
        <v>64</v>
      </c>
      <c r="L396" s="371"/>
      <c r="M396" s="372"/>
      <c r="N396" s="380"/>
      <c r="O396" s="371"/>
      <c r="P396" s="372"/>
      <c r="Q396" s="311"/>
      <c r="R396" s="292"/>
      <c r="S396" s="241"/>
      <c r="T396" s="275"/>
      <c r="U396" s="5"/>
    </row>
    <row r="397" spans="1:21" ht="45" x14ac:dyDescent="0.3">
      <c r="A397" s="417"/>
      <c r="B397" s="239"/>
      <c r="C397" s="241"/>
      <c r="D397" s="243"/>
      <c r="E397" s="241"/>
      <c r="F397" s="106" t="s">
        <v>26</v>
      </c>
      <c r="G397" s="115" t="s">
        <v>169</v>
      </c>
      <c r="H397" s="115">
        <v>1000</v>
      </c>
      <c r="I397" s="70">
        <v>0.75</v>
      </c>
      <c r="J397" s="16">
        <v>0.85</v>
      </c>
      <c r="K397" s="106" t="s">
        <v>217</v>
      </c>
      <c r="L397" s="371"/>
      <c r="M397" s="372"/>
      <c r="N397" s="380"/>
      <c r="O397" s="371"/>
      <c r="P397" s="372"/>
      <c r="Q397" s="311"/>
      <c r="R397" s="292"/>
      <c r="S397" s="241"/>
      <c r="T397" s="275"/>
    </row>
    <row r="398" spans="1:21" ht="45.45" thickBot="1" x14ac:dyDescent="0.35">
      <c r="A398" s="260"/>
      <c r="B398" s="240"/>
      <c r="C398" s="242"/>
      <c r="D398" s="244"/>
      <c r="E398" s="242"/>
      <c r="F398" s="107" t="s">
        <v>26</v>
      </c>
      <c r="G398" s="133" t="s">
        <v>169</v>
      </c>
      <c r="H398" s="133">
        <v>1000</v>
      </c>
      <c r="I398" s="134">
        <v>0.75</v>
      </c>
      <c r="J398" s="21">
        <v>0.85</v>
      </c>
      <c r="K398" s="107" t="s">
        <v>222</v>
      </c>
      <c r="L398" s="373"/>
      <c r="M398" s="374"/>
      <c r="N398" s="381"/>
      <c r="O398" s="373"/>
      <c r="P398" s="374"/>
      <c r="Q398" s="312"/>
      <c r="R398" s="293"/>
      <c r="S398" s="242"/>
      <c r="T398" s="275"/>
    </row>
    <row r="399" spans="1:21" ht="30" customHeight="1" x14ac:dyDescent="0.3">
      <c r="A399" s="225" t="s">
        <v>231</v>
      </c>
      <c r="B399" s="206" t="s">
        <v>119</v>
      </c>
      <c r="C399" s="251" t="s">
        <v>118</v>
      </c>
      <c r="D399" s="206" t="s">
        <v>45</v>
      </c>
      <c r="E399" s="103">
        <v>1</v>
      </c>
      <c r="F399" s="96" t="s">
        <v>53</v>
      </c>
      <c r="G399" s="11" t="s">
        <v>63</v>
      </c>
      <c r="H399" s="103">
        <v>500</v>
      </c>
      <c r="I399" s="114">
        <v>0.6</v>
      </c>
      <c r="J399" s="114">
        <v>0.8</v>
      </c>
      <c r="K399" s="357" t="s">
        <v>254</v>
      </c>
      <c r="L399" s="206" t="s">
        <v>173</v>
      </c>
      <c r="M399" s="206" t="s">
        <v>174</v>
      </c>
      <c r="N399" s="251" t="s">
        <v>19</v>
      </c>
      <c r="O399" s="354">
        <v>75000</v>
      </c>
      <c r="P399" s="354">
        <v>150000</v>
      </c>
      <c r="Q399" s="354" t="s">
        <v>19</v>
      </c>
      <c r="R399" s="355">
        <v>5</v>
      </c>
      <c r="S399" s="355">
        <v>1</v>
      </c>
      <c r="T399" s="194" t="s">
        <v>117</v>
      </c>
    </row>
    <row r="400" spans="1:21" ht="45.45" thickBot="1" x14ac:dyDescent="0.35">
      <c r="A400" s="227"/>
      <c r="B400" s="206"/>
      <c r="C400" s="251"/>
      <c r="D400" s="206"/>
      <c r="E400" s="103">
        <v>2</v>
      </c>
      <c r="F400" s="96" t="s">
        <v>26</v>
      </c>
      <c r="G400" s="11" t="s">
        <v>63</v>
      </c>
      <c r="H400" s="103">
        <v>500</v>
      </c>
      <c r="I400" s="114">
        <v>0.6</v>
      </c>
      <c r="J400" s="114">
        <v>0.8</v>
      </c>
      <c r="K400" s="356"/>
      <c r="L400" s="206"/>
      <c r="M400" s="206"/>
      <c r="N400" s="251"/>
      <c r="O400" s="206"/>
      <c r="P400" s="206"/>
      <c r="Q400" s="350"/>
      <c r="R400" s="206"/>
      <c r="S400" s="206"/>
      <c r="T400" s="196"/>
    </row>
    <row r="401" spans="1:20" ht="30" customHeight="1" x14ac:dyDescent="0.3">
      <c r="A401" s="227"/>
      <c r="B401" s="357" t="s">
        <v>86</v>
      </c>
      <c r="C401" s="319" t="s">
        <v>25</v>
      </c>
      <c r="D401" s="357" t="s">
        <v>45</v>
      </c>
      <c r="E401" s="103">
        <v>1</v>
      </c>
      <c r="F401" s="96" t="s">
        <v>53</v>
      </c>
      <c r="G401" s="11" t="s">
        <v>176</v>
      </c>
      <c r="H401" s="96">
        <v>100</v>
      </c>
      <c r="I401" s="114">
        <v>0.6</v>
      </c>
      <c r="J401" s="114">
        <v>0.8</v>
      </c>
      <c r="K401" s="357" t="s">
        <v>254</v>
      </c>
      <c r="L401" s="206" t="s">
        <v>173</v>
      </c>
      <c r="M401" s="206" t="s">
        <v>174</v>
      </c>
      <c r="N401" s="251" t="s">
        <v>19</v>
      </c>
      <c r="O401" s="354">
        <v>75000</v>
      </c>
      <c r="P401" s="354">
        <v>150000</v>
      </c>
      <c r="Q401" s="354" t="s">
        <v>19</v>
      </c>
      <c r="R401" s="355">
        <v>5</v>
      </c>
      <c r="S401" s="257">
        <v>1</v>
      </c>
      <c r="T401" s="196"/>
    </row>
    <row r="402" spans="1:20" ht="45.45" thickBot="1" x14ac:dyDescent="0.35">
      <c r="A402" s="227"/>
      <c r="B402" s="280"/>
      <c r="C402" s="267"/>
      <c r="D402" s="280"/>
      <c r="E402" s="103">
        <v>2</v>
      </c>
      <c r="F402" s="96" t="s">
        <v>26</v>
      </c>
      <c r="G402" s="11" t="s">
        <v>176</v>
      </c>
      <c r="H402" s="96">
        <v>100</v>
      </c>
      <c r="I402" s="114">
        <v>0.6</v>
      </c>
      <c r="J402" s="114">
        <v>0.8</v>
      </c>
      <c r="K402" s="356"/>
      <c r="L402" s="206"/>
      <c r="M402" s="206"/>
      <c r="N402" s="251"/>
      <c r="O402" s="206"/>
      <c r="P402" s="206"/>
      <c r="Q402" s="350"/>
      <c r="R402" s="206"/>
      <c r="S402" s="280"/>
      <c r="T402" s="196"/>
    </row>
    <row r="403" spans="1:20" ht="30" x14ac:dyDescent="0.3">
      <c r="A403" s="227"/>
      <c r="B403" s="280"/>
      <c r="C403" s="267"/>
      <c r="D403" s="280"/>
      <c r="E403" s="103">
        <v>1</v>
      </c>
      <c r="F403" s="96" t="s">
        <v>53</v>
      </c>
      <c r="G403" s="11" t="s">
        <v>134</v>
      </c>
      <c r="H403" s="96">
        <v>100</v>
      </c>
      <c r="I403" s="114">
        <v>0.6</v>
      </c>
      <c r="J403" s="114">
        <v>0.8</v>
      </c>
      <c r="K403" s="357" t="s">
        <v>190</v>
      </c>
      <c r="L403" s="206" t="s">
        <v>173</v>
      </c>
      <c r="M403" s="206" t="s">
        <v>174</v>
      </c>
      <c r="N403" s="251" t="s">
        <v>19</v>
      </c>
      <c r="O403" s="350">
        <v>20000</v>
      </c>
      <c r="P403" s="350">
        <v>40000</v>
      </c>
      <c r="Q403" s="354" t="s">
        <v>19</v>
      </c>
      <c r="R403" s="357">
        <v>2</v>
      </c>
      <c r="S403" s="280"/>
      <c r="T403" s="196"/>
    </row>
    <row r="404" spans="1:20" ht="45.45" thickBot="1" x14ac:dyDescent="0.35">
      <c r="A404" s="227"/>
      <c r="B404" s="356"/>
      <c r="C404" s="320"/>
      <c r="D404" s="356"/>
      <c r="E404" s="103">
        <v>2</v>
      </c>
      <c r="F404" s="96" t="s">
        <v>26</v>
      </c>
      <c r="G404" s="11" t="s">
        <v>134</v>
      </c>
      <c r="H404" s="96">
        <v>100</v>
      </c>
      <c r="I404" s="114">
        <v>0.6</v>
      </c>
      <c r="J404" s="114">
        <v>0.8</v>
      </c>
      <c r="K404" s="356"/>
      <c r="L404" s="206"/>
      <c r="M404" s="206"/>
      <c r="N404" s="251"/>
      <c r="O404" s="350"/>
      <c r="P404" s="350"/>
      <c r="Q404" s="350"/>
      <c r="R404" s="258"/>
      <c r="S404" s="258"/>
      <c r="T404" s="196"/>
    </row>
    <row r="405" spans="1:20" ht="30" customHeight="1" x14ac:dyDescent="0.3">
      <c r="A405" s="227"/>
      <c r="B405" s="206" t="s">
        <v>47</v>
      </c>
      <c r="C405" s="251" t="s">
        <v>48</v>
      </c>
      <c r="D405" s="206" t="s">
        <v>45</v>
      </c>
      <c r="E405" s="103">
        <v>1</v>
      </c>
      <c r="F405" s="96" t="s">
        <v>53</v>
      </c>
      <c r="G405" s="11" t="s">
        <v>65</v>
      </c>
      <c r="H405" s="96">
        <v>200</v>
      </c>
      <c r="I405" s="114">
        <v>0.6</v>
      </c>
      <c r="J405" s="114">
        <v>0.8</v>
      </c>
      <c r="K405" s="357" t="s">
        <v>254</v>
      </c>
      <c r="L405" s="206" t="s">
        <v>173</v>
      </c>
      <c r="M405" s="206" t="s">
        <v>174</v>
      </c>
      <c r="N405" s="251" t="s">
        <v>19</v>
      </c>
      <c r="O405" s="354">
        <v>75000</v>
      </c>
      <c r="P405" s="354">
        <v>150000</v>
      </c>
      <c r="Q405" s="354" t="s">
        <v>19</v>
      </c>
      <c r="R405" s="257">
        <v>5</v>
      </c>
      <c r="S405" s="355">
        <v>1</v>
      </c>
      <c r="T405" s="196"/>
    </row>
    <row r="406" spans="1:20" ht="45" x14ac:dyDescent="0.3">
      <c r="A406" s="227"/>
      <c r="B406" s="206"/>
      <c r="C406" s="251"/>
      <c r="D406" s="206"/>
      <c r="E406" s="103">
        <v>2</v>
      </c>
      <c r="F406" s="96" t="s">
        <v>26</v>
      </c>
      <c r="G406" s="11" t="s">
        <v>65</v>
      </c>
      <c r="H406" s="96">
        <v>200</v>
      </c>
      <c r="I406" s="114">
        <v>0.6</v>
      </c>
      <c r="J406" s="114">
        <v>0.8</v>
      </c>
      <c r="K406" s="356"/>
      <c r="L406" s="206"/>
      <c r="M406" s="206"/>
      <c r="N406" s="251"/>
      <c r="O406" s="206"/>
      <c r="P406" s="206"/>
      <c r="Q406" s="263"/>
      <c r="R406" s="356"/>
      <c r="S406" s="356"/>
      <c r="T406" s="196"/>
    </row>
    <row r="407" spans="1:20" ht="30" x14ac:dyDescent="0.3">
      <c r="A407" s="227"/>
      <c r="B407" s="206"/>
      <c r="C407" s="251"/>
      <c r="D407" s="206"/>
      <c r="E407" s="103">
        <v>1</v>
      </c>
      <c r="F407" s="96" t="s">
        <v>53</v>
      </c>
      <c r="G407" s="11" t="s">
        <v>134</v>
      </c>
      <c r="H407" s="96">
        <v>100</v>
      </c>
      <c r="I407" s="114">
        <v>0.6</v>
      </c>
      <c r="J407" s="114">
        <v>0.8</v>
      </c>
      <c r="K407" s="357" t="s">
        <v>190</v>
      </c>
      <c r="L407" s="206"/>
      <c r="M407" s="206"/>
      <c r="N407" s="251"/>
      <c r="O407" s="350">
        <v>20000</v>
      </c>
      <c r="P407" s="350">
        <v>40000</v>
      </c>
      <c r="Q407" s="263"/>
      <c r="R407" s="357">
        <v>2</v>
      </c>
      <c r="S407" s="356"/>
      <c r="T407" s="196"/>
    </row>
    <row r="408" spans="1:20" ht="45.45" thickBot="1" x14ac:dyDescent="0.35">
      <c r="A408" s="227"/>
      <c r="B408" s="206"/>
      <c r="C408" s="251"/>
      <c r="D408" s="206"/>
      <c r="E408" s="103">
        <v>2</v>
      </c>
      <c r="F408" s="96" t="s">
        <v>26</v>
      </c>
      <c r="G408" s="11" t="s">
        <v>134</v>
      </c>
      <c r="H408" s="96">
        <v>100</v>
      </c>
      <c r="I408" s="114">
        <v>0.6</v>
      </c>
      <c r="J408" s="114">
        <v>0.8</v>
      </c>
      <c r="K408" s="356"/>
      <c r="L408" s="206"/>
      <c r="M408" s="206"/>
      <c r="N408" s="251"/>
      <c r="O408" s="350"/>
      <c r="P408" s="350"/>
      <c r="Q408" s="350"/>
      <c r="R408" s="258"/>
      <c r="S408" s="206"/>
      <c r="T408" s="196"/>
    </row>
    <row r="409" spans="1:20" ht="15" x14ac:dyDescent="0.3">
      <c r="A409" s="117"/>
      <c r="B409" s="117"/>
      <c r="C409" s="118"/>
      <c r="D409" s="117"/>
      <c r="E409" s="118"/>
      <c r="F409" s="117"/>
      <c r="G409" s="119"/>
      <c r="H409" s="117"/>
      <c r="I409" s="120"/>
      <c r="J409" s="120"/>
      <c r="K409" s="117"/>
      <c r="L409" s="117"/>
      <c r="M409" s="117"/>
      <c r="N409" s="118"/>
      <c r="O409" s="121"/>
      <c r="P409" s="121"/>
      <c r="Q409" s="121"/>
      <c r="R409" s="117"/>
      <c r="S409" s="117"/>
      <c r="T409" s="117"/>
    </row>
    <row r="410" spans="1:20" ht="15" x14ac:dyDescent="0.3">
      <c r="A410" s="117"/>
      <c r="B410" s="117"/>
      <c r="C410" s="118"/>
      <c r="D410" s="117"/>
      <c r="E410" s="118"/>
      <c r="F410" s="117"/>
      <c r="G410" s="119"/>
      <c r="H410" s="117"/>
      <c r="I410" s="120"/>
      <c r="J410" s="120"/>
      <c r="K410" s="117"/>
      <c r="L410" s="117"/>
      <c r="M410" s="117"/>
      <c r="N410" s="118"/>
      <c r="O410" s="121"/>
      <c r="P410" s="121"/>
      <c r="Q410" s="121"/>
      <c r="R410" s="117"/>
      <c r="S410" s="117"/>
      <c r="T410" s="117"/>
    </row>
    <row r="411" spans="1:20" ht="15" x14ac:dyDescent="0.3">
      <c r="C411" s="58" t="s">
        <v>29</v>
      </c>
      <c r="D411" s="399" t="s">
        <v>218</v>
      </c>
      <c r="E411" s="399"/>
      <c r="F411" s="399"/>
      <c r="G411" s="399"/>
      <c r="H411" s="399"/>
      <c r="I411" s="399"/>
      <c r="J411" s="399"/>
      <c r="K411" s="399"/>
    </row>
    <row r="412" spans="1:20" ht="15" x14ac:dyDescent="0.3">
      <c r="C412" s="59" t="s">
        <v>20</v>
      </c>
      <c r="D412" s="410" t="s">
        <v>23</v>
      </c>
      <c r="E412" s="410"/>
      <c r="F412" s="410"/>
      <c r="G412" s="410"/>
      <c r="H412" s="410"/>
      <c r="I412" s="410"/>
      <c r="J412" s="410"/>
      <c r="K412" s="410"/>
    </row>
  </sheetData>
  <mergeCells count="1521">
    <mergeCell ref="N290:N291"/>
    <mergeCell ref="O290:O291"/>
    <mergeCell ref="P290:P291"/>
    <mergeCell ref="Q290:Q297"/>
    <mergeCell ref="R290:R291"/>
    <mergeCell ref="K292:K293"/>
    <mergeCell ref="L292:L293"/>
    <mergeCell ref="M292:M293"/>
    <mergeCell ref="N292:N293"/>
    <mergeCell ref="O292:O293"/>
    <mergeCell ref="P292:P293"/>
    <mergeCell ref="R292:R293"/>
    <mergeCell ref="K294:K295"/>
    <mergeCell ref="L294:L295"/>
    <mergeCell ref="M294:M295"/>
    <mergeCell ref="N294:N295"/>
    <mergeCell ref="O294:O295"/>
    <mergeCell ref="P294:P295"/>
    <mergeCell ref="R294:R295"/>
    <mergeCell ref="K296:K297"/>
    <mergeCell ref="L296:L297"/>
    <mergeCell ref="M296:M297"/>
    <mergeCell ref="N296:N297"/>
    <mergeCell ref="O296:O297"/>
    <mergeCell ref="P296:P297"/>
    <mergeCell ref="K405:K406"/>
    <mergeCell ref="O405:O406"/>
    <mergeCell ref="P405:P406"/>
    <mergeCell ref="C399:C400"/>
    <mergeCell ref="D399:D400"/>
    <mergeCell ref="K399:K400"/>
    <mergeCell ref="L399:L400"/>
    <mergeCell ref="M399:M400"/>
    <mergeCell ref="N399:N400"/>
    <mergeCell ref="O399:O400"/>
    <mergeCell ref="P399:P400"/>
    <mergeCell ref="Q399:Q400"/>
    <mergeCell ref="R399:R400"/>
    <mergeCell ref="S399:S400"/>
    <mergeCell ref="S375:S380"/>
    <mergeCell ref="A381:A398"/>
    <mergeCell ref="B307:B312"/>
    <mergeCell ref="C307:C312"/>
    <mergeCell ref="D307:D312"/>
    <mergeCell ref="K307:K308"/>
    <mergeCell ref="L307:L308"/>
    <mergeCell ref="M307:M308"/>
    <mergeCell ref="B349:B350"/>
    <mergeCell ref="R405:R406"/>
    <mergeCell ref="S401:S404"/>
    <mergeCell ref="L403:L404"/>
    <mergeCell ref="M403:M404"/>
    <mergeCell ref="N403:N404"/>
    <mergeCell ref="O403:O404"/>
    <mergeCell ref="P403:P404"/>
    <mergeCell ref="Q403:Q404"/>
    <mergeCell ref="R403:R404"/>
    <mergeCell ref="O298:O299"/>
    <mergeCell ref="P298:P299"/>
    <mergeCell ref="O301:O302"/>
    <mergeCell ref="P301:P302"/>
    <mergeCell ref="O304:O305"/>
    <mergeCell ref="P304:P305"/>
    <mergeCell ref="R298:R299"/>
    <mergeCell ref="R301:R302"/>
    <mergeCell ref="R304:R305"/>
    <mergeCell ref="B401:B404"/>
    <mergeCell ref="C401:C404"/>
    <mergeCell ref="D401:D404"/>
    <mergeCell ref="K401:K402"/>
    <mergeCell ref="L401:L402"/>
    <mergeCell ref="M401:M402"/>
    <mergeCell ref="N401:N402"/>
    <mergeCell ref="O401:O402"/>
    <mergeCell ref="P401:P402"/>
    <mergeCell ref="Q401:Q402"/>
    <mergeCell ref="R401:R402"/>
    <mergeCell ref="B369:B374"/>
    <mergeCell ref="C369:C374"/>
    <mergeCell ref="D369:D374"/>
    <mergeCell ref="E354:E356"/>
    <mergeCell ref="B357:B362"/>
    <mergeCell ref="C357:C362"/>
    <mergeCell ref="D357:D362"/>
    <mergeCell ref="E357:E359"/>
    <mergeCell ref="Q357:Q362"/>
    <mergeCell ref="E360:E362"/>
    <mergeCell ref="B399:B400"/>
    <mergeCell ref="K403:K404"/>
    <mergeCell ref="Q387:Q392"/>
    <mergeCell ref="Q351:Q356"/>
    <mergeCell ref="L357:L362"/>
    <mergeCell ref="M357:M362"/>
    <mergeCell ref="N357:N362"/>
    <mergeCell ref="O357:O362"/>
    <mergeCell ref="P357:P362"/>
    <mergeCell ref="R343:R344"/>
    <mergeCell ref="N329:N338"/>
    <mergeCell ref="O329:O334"/>
    <mergeCell ref="P329:P334"/>
    <mergeCell ref="Q329:Q338"/>
    <mergeCell ref="R329:R334"/>
    <mergeCell ref="R335:R338"/>
    <mergeCell ref="P335:P338"/>
    <mergeCell ref="K313:K314"/>
    <mergeCell ref="L313:L314"/>
    <mergeCell ref="A307:A374"/>
    <mergeCell ref="D412:K412"/>
    <mergeCell ref="Q369:Q374"/>
    <mergeCell ref="R369:R370"/>
    <mergeCell ref="K371:K372"/>
    <mergeCell ref="L371:L372"/>
    <mergeCell ref="M371:M372"/>
    <mergeCell ref="N371:N372"/>
    <mergeCell ref="R371:R372"/>
    <mergeCell ref="Q375:Q380"/>
    <mergeCell ref="N387:N392"/>
    <mergeCell ref="N393:N398"/>
    <mergeCell ref="B381:B386"/>
    <mergeCell ref="C381:C386"/>
    <mergeCell ref="D381:D386"/>
    <mergeCell ref="E381:E383"/>
    <mergeCell ref="L381:M386"/>
    <mergeCell ref="O381:P386"/>
    <mergeCell ref="Q381:Q386"/>
    <mergeCell ref="E378:E380"/>
    <mergeCell ref="A375:A380"/>
    <mergeCell ref="B375:B380"/>
    <mergeCell ref="C375:C380"/>
    <mergeCell ref="D375:D380"/>
    <mergeCell ref="E375:E377"/>
    <mergeCell ref="L375:M380"/>
    <mergeCell ref="N375:N380"/>
    <mergeCell ref="O375:O380"/>
    <mergeCell ref="P375:P380"/>
    <mergeCell ref="K373:K374"/>
    <mergeCell ref="L373:L374"/>
    <mergeCell ref="M373:M374"/>
    <mergeCell ref="B351:B356"/>
    <mergeCell ref="C351:C356"/>
    <mergeCell ref="D351:D356"/>
    <mergeCell ref="E351:E353"/>
    <mergeCell ref="L351:L356"/>
    <mergeCell ref="M351:M356"/>
    <mergeCell ref="N351:N356"/>
    <mergeCell ref="O351:O356"/>
    <mergeCell ref="P351:P356"/>
    <mergeCell ref="R393:R398"/>
    <mergeCell ref="S393:S398"/>
    <mergeCell ref="E396:E398"/>
    <mergeCell ref="B363:B368"/>
    <mergeCell ref="C363:C368"/>
    <mergeCell ref="D363:D368"/>
    <mergeCell ref="E363:E365"/>
    <mergeCell ref="T375:T380"/>
    <mergeCell ref="S307:S374"/>
    <mergeCell ref="T307:T374"/>
    <mergeCell ref="K309:K310"/>
    <mergeCell ref="L309:L310"/>
    <mergeCell ref="M309:M310"/>
    <mergeCell ref="N309:N310"/>
    <mergeCell ref="R309:R310"/>
    <mergeCell ref="K311:K312"/>
    <mergeCell ref="L311:L312"/>
    <mergeCell ref="M311:M312"/>
    <mergeCell ref="N311:N312"/>
    <mergeCell ref="R311:R312"/>
    <mergeCell ref="N373:N374"/>
    <mergeCell ref="R373:R374"/>
    <mergeCell ref="T381:T398"/>
    <mergeCell ref="C349:C350"/>
    <mergeCell ref="D349:D350"/>
    <mergeCell ref="K349:K350"/>
    <mergeCell ref="L349:L350"/>
    <mergeCell ref="M349:M350"/>
    <mergeCell ref="N349:N350"/>
    <mergeCell ref="O349:O350"/>
    <mergeCell ref="P349:P350"/>
    <mergeCell ref="K369:K370"/>
    <mergeCell ref="L369:L370"/>
    <mergeCell ref="M369:M370"/>
    <mergeCell ref="N369:N370"/>
    <mergeCell ref="O369:O374"/>
    <mergeCell ref="P369:P374"/>
    <mergeCell ref="D411:K411"/>
    <mergeCell ref="B345:B346"/>
    <mergeCell ref="C345:C346"/>
    <mergeCell ref="B347:B348"/>
    <mergeCell ref="D345:D346"/>
    <mergeCell ref="K345:K346"/>
    <mergeCell ref="L345:L346"/>
    <mergeCell ref="M345:M346"/>
    <mergeCell ref="N345:N346"/>
    <mergeCell ref="O345:O346"/>
    <mergeCell ref="P345:P346"/>
    <mergeCell ref="B387:B392"/>
    <mergeCell ref="C387:C392"/>
    <mergeCell ref="D387:D392"/>
    <mergeCell ref="E387:E389"/>
    <mergeCell ref="L387:M392"/>
    <mergeCell ref="O387:P392"/>
    <mergeCell ref="C347:C348"/>
    <mergeCell ref="B339:B344"/>
    <mergeCell ref="C339:C344"/>
    <mergeCell ref="D339:D344"/>
    <mergeCell ref="K339:K340"/>
    <mergeCell ref="L339:L340"/>
    <mergeCell ref="M339:M340"/>
    <mergeCell ref="N339:N340"/>
    <mergeCell ref="O339:O344"/>
    <mergeCell ref="P339:P344"/>
    <mergeCell ref="K341:K342"/>
    <mergeCell ref="L341:L342"/>
    <mergeCell ref="M341:M342"/>
    <mergeCell ref="N341:N342"/>
    <mergeCell ref="R341:R342"/>
    <mergeCell ref="K343:K344"/>
    <mergeCell ref="L343:L344"/>
    <mergeCell ref="M343:M344"/>
    <mergeCell ref="N343:N344"/>
    <mergeCell ref="Q339:Q344"/>
    <mergeCell ref="R339:R340"/>
    <mergeCell ref="D347:D348"/>
    <mergeCell ref="K347:K348"/>
    <mergeCell ref="L347:L348"/>
    <mergeCell ref="M347:M348"/>
    <mergeCell ref="N347:N348"/>
    <mergeCell ref="O347:O348"/>
    <mergeCell ref="P347:P348"/>
    <mergeCell ref="C329:C338"/>
    <mergeCell ref="D329:D338"/>
    <mergeCell ref="G329:G330"/>
    <mergeCell ref="H329:H330"/>
    <mergeCell ref="I329:I330"/>
    <mergeCell ref="J329:J330"/>
    <mergeCell ref="K329:K330"/>
    <mergeCell ref="L329:L330"/>
    <mergeCell ref="K335:K336"/>
    <mergeCell ref="L335:L336"/>
    <mergeCell ref="M329:M330"/>
    <mergeCell ref="J333:J334"/>
    <mergeCell ref="K333:K334"/>
    <mergeCell ref="L333:L334"/>
    <mergeCell ref="G335:G336"/>
    <mergeCell ref="H335:H336"/>
    <mergeCell ref="I335:I336"/>
    <mergeCell ref="J335:J336"/>
    <mergeCell ref="M335:M336"/>
    <mergeCell ref="O335:O338"/>
    <mergeCell ref="G337:G338"/>
    <mergeCell ref="H337:H338"/>
    <mergeCell ref="I337:I338"/>
    <mergeCell ref="G333:G334"/>
    <mergeCell ref="H333:H334"/>
    <mergeCell ref="I333:I334"/>
    <mergeCell ref="G325:G326"/>
    <mergeCell ref="H325:H326"/>
    <mergeCell ref="I325:I326"/>
    <mergeCell ref="J325:J326"/>
    <mergeCell ref="K325:K326"/>
    <mergeCell ref="L325:L326"/>
    <mergeCell ref="M325:M326"/>
    <mergeCell ref="P325:P328"/>
    <mergeCell ref="R325:R328"/>
    <mergeCell ref="G327:G328"/>
    <mergeCell ref="H327:H328"/>
    <mergeCell ref="I327:I328"/>
    <mergeCell ref="J327:J328"/>
    <mergeCell ref="K327:K328"/>
    <mergeCell ref="G331:G332"/>
    <mergeCell ref="H331:H332"/>
    <mergeCell ref="I331:I332"/>
    <mergeCell ref="J331:J332"/>
    <mergeCell ref="K331:K332"/>
    <mergeCell ref="L331:L332"/>
    <mergeCell ref="J337:J338"/>
    <mergeCell ref="K337:K338"/>
    <mergeCell ref="L337:L338"/>
    <mergeCell ref="M337:M338"/>
    <mergeCell ref="M331:M332"/>
    <mergeCell ref="N313:N314"/>
    <mergeCell ref="O313:O318"/>
    <mergeCell ref="P313:P318"/>
    <mergeCell ref="Q313:Q318"/>
    <mergeCell ref="R313:R314"/>
    <mergeCell ref="K315:K316"/>
    <mergeCell ref="L315:L316"/>
    <mergeCell ref="M315:M316"/>
    <mergeCell ref="N315:N316"/>
    <mergeCell ref="R315:R316"/>
    <mergeCell ref="K317:K318"/>
    <mergeCell ref="L317:L318"/>
    <mergeCell ref="M317:M318"/>
    <mergeCell ref="N317:N318"/>
    <mergeCell ref="P319:P324"/>
    <mergeCell ref="Q319:Q328"/>
    <mergeCell ref="R319:R324"/>
    <mergeCell ref="B319:B328"/>
    <mergeCell ref="C319:C328"/>
    <mergeCell ref="D319:D328"/>
    <mergeCell ref="G319:G320"/>
    <mergeCell ref="H319:H320"/>
    <mergeCell ref="I319:I320"/>
    <mergeCell ref="J319:J320"/>
    <mergeCell ref="K319:K320"/>
    <mergeCell ref="L319:L320"/>
    <mergeCell ref="M319:M320"/>
    <mergeCell ref="N319:N328"/>
    <mergeCell ref="O319:O324"/>
    <mergeCell ref="O325:O328"/>
    <mergeCell ref="L327:L328"/>
    <mergeCell ref="M327:M328"/>
    <mergeCell ref="G321:G322"/>
    <mergeCell ref="H321:H322"/>
    <mergeCell ref="I321:I322"/>
    <mergeCell ref="J321:J322"/>
    <mergeCell ref="K321:K322"/>
    <mergeCell ref="L321:L322"/>
    <mergeCell ref="M321:M322"/>
    <mergeCell ref="G323:G324"/>
    <mergeCell ref="H323:H324"/>
    <mergeCell ref="I323:I324"/>
    <mergeCell ref="J323:J324"/>
    <mergeCell ref="K323:K324"/>
    <mergeCell ref="L323:L324"/>
    <mergeCell ref="M323:M324"/>
    <mergeCell ref="M122:M129"/>
    <mergeCell ref="B130:B137"/>
    <mergeCell ref="C130:C137"/>
    <mergeCell ref="D130:D137"/>
    <mergeCell ref="L130:L137"/>
    <mergeCell ref="M130:M137"/>
    <mergeCell ref="K90:K91"/>
    <mergeCell ref="C70:C77"/>
    <mergeCell ref="D70:D77"/>
    <mergeCell ref="B102:B109"/>
    <mergeCell ref="C102:C109"/>
    <mergeCell ref="M82:M85"/>
    <mergeCell ref="L96:L97"/>
    <mergeCell ref="B146:B153"/>
    <mergeCell ref="C146:C153"/>
    <mergeCell ref="D146:D153"/>
    <mergeCell ref="B313:B318"/>
    <mergeCell ref="C313:C318"/>
    <mergeCell ref="D313:D318"/>
    <mergeCell ref="M313:M314"/>
    <mergeCell ref="B290:B297"/>
    <mergeCell ref="C290:C297"/>
    <mergeCell ref="D290:D297"/>
    <mergeCell ref="K290:K291"/>
    <mergeCell ref="L290:L291"/>
    <mergeCell ref="M290:M291"/>
    <mergeCell ref="M88:M89"/>
    <mergeCell ref="K76:K77"/>
    <mergeCell ref="N82:N85"/>
    <mergeCell ref="P104:P105"/>
    <mergeCell ref="P88:P89"/>
    <mergeCell ref="M94:M95"/>
    <mergeCell ref="M150:M153"/>
    <mergeCell ref="Q70:Q77"/>
    <mergeCell ref="P136:P137"/>
    <mergeCell ref="Q130:Q137"/>
    <mergeCell ref="B94:B101"/>
    <mergeCell ref="B78:B85"/>
    <mergeCell ref="C78:C85"/>
    <mergeCell ref="K108:K109"/>
    <mergeCell ref="K102:K103"/>
    <mergeCell ref="K104:K105"/>
    <mergeCell ref="B329:B338"/>
    <mergeCell ref="N150:N153"/>
    <mergeCell ref="O102:O103"/>
    <mergeCell ref="P102:P103"/>
    <mergeCell ref="O104:O105"/>
    <mergeCell ref="M148:M149"/>
    <mergeCell ref="I70:I75"/>
    <mergeCell ref="J70:J75"/>
    <mergeCell ref="K74:K75"/>
    <mergeCell ref="L146:L147"/>
    <mergeCell ref="M146:M147"/>
    <mergeCell ref="N146:N147"/>
    <mergeCell ref="D122:D129"/>
    <mergeCell ref="C122:C129"/>
    <mergeCell ref="B122:B129"/>
    <mergeCell ref="L122:L129"/>
    <mergeCell ref="L86:L87"/>
    <mergeCell ref="M86:M87"/>
    <mergeCell ref="N46:N47"/>
    <mergeCell ref="K78:K79"/>
    <mergeCell ref="N50:N53"/>
    <mergeCell ref="K106:K107"/>
    <mergeCell ref="B86:B93"/>
    <mergeCell ref="C86:C93"/>
    <mergeCell ref="G62:G63"/>
    <mergeCell ref="K64:K65"/>
    <mergeCell ref="G72:G73"/>
    <mergeCell ref="L70:L77"/>
    <mergeCell ref="C54:C61"/>
    <mergeCell ref="D54:D61"/>
    <mergeCell ref="C94:C101"/>
    <mergeCell ref="D94:D101"/>
    <mergeCell ref="Q146:Q153"/>
    <mergeCell ref="K148:K149"/>
    <mergeCell ref="L148:L149"/>
    <mergeCell ref="O146:O147"/>
    <mergeCell ref="O86:O87"/>
    <mergeCell ref="O80:O81"/>
    <mergeCell ref="P80:P81"/>
    <mergeCell ref="Q86:Q93"/>
    <mergeCell ref="O148:O149"/>
    <mergeCell ref="B62:B69"/>
    <mergeCell ref="D62:D69"/>
    <mergeCell ref="L62:L69"/>
    <mergeCell ref="P62:P63"/>
    <mergeCell ref="G64:G65"/>
    <mergeCell ref="G70:G71"/>
    <mergeCell ref="B70:B77"/>
    <mergeCell ref="C28:C29"/>
    <mergeCell ref="D28:D29"/>
    <mergeCell ref="K28:K29"/>
    <mergeCell ref="L28:L29"/>
    <mergeCell ref="B34:B35"/>
    <mergeCell ref="C34:C35"/>
    <mergeCell ref="D34:D35"/>
    <mergeCell ref="K34:K35"/>
    <mergeCell ref="O24:O25"/>
    <mergeCell ref="B46:B53"/>
    <mergeCell ref="C62:C69"/>
    <mergeCell ref="M70:M77"/>
    <mergeCell ref="K70:K71"/>
    <mergeCell ref="O70:O71"/>
    <mergeCell ref="B44:B45"/>
    <mergeCell ref="B42:B43"/>
    <mergeCell ref="B54:B61"/>
    <mergeCell ref="C30:C31"/>
    <mergeCell ref="D30:D31"/>
    <mergeCell ref="K30:K31"/>
    <mergeCell ref="L30:L31"/>
    <mergeCell ref="L34:L35"/>
    <mergeCell ref="M34:M35"/>
    <mergeCell ref="N34:N35"/>
    <mergeCell ref="B32:B33"/>
    <mergeCell ref="C32:C33"/>
    <mergeCell ref="D32:D33"/>
    <mergeCell ref="K32:K33"/>
    <mergeCell ref="N32:N33"/>
    <mergeCell ref="O32:O33"/>
    <mergeCell ref="B30:B31"/>
    <mergeCell ref="K72:K73"/>
    <mergeCell ref="M48:M49"/>
    <mergeCell ref="N48:N49"/>
    <mergeCell ref="L58:L61"/>
    <mergeCell ref="M58:M61"/>
    <mergeCell ref="N58:N61"/>
    <mergeCell ref="K46:K47"/>
    <mergeCell ref="R64:R65"/>
    <mergeCell ref="L32:L33"/>
    <mergeCell ref="M32:M33"/>
    <mergeCell ref="R52:R53"/>
    <mergeCell ref="O64:O67"/>
    <mergeCell ref="P64:P67"/>
    <mergeCell ref="O46:O47"/>
    <mergeCell ref="O48:O49"/>
    <mergeCell ref="R58:R59"/>
    <mergeCell ref="R60:R61"/>
    <mergeCell ref="Q62:Q69"/>
    <mergeCell ref="N56:N57"/>
    <mergeCell ref="Q46:Q61"/>
    <mergeCell ref="Q38:Q39"/>
    <mergeCell ref="P68:P69"/>
    <mergeCell ref="O58:O59"/>
    <mergeCell ref="P58:P59"/>
    <mergeCell ref="K58:K59"/>
    <mergeCell ref="K60:K61"/>
    <mergeCell ref="K66:K67"/>
    <mergeCell ref="K68:K69"/>
    <mergeCell ref="M62:M69"/>
    <mergeCell ref="N62:N69"/>
    <mergeCell ref="M46:M47"/>
    <mergeCell ref="C46:C53"/>
    <mergeCell ref="D46:D53"/>
    <mergeCell ref="N54:N55"/>
    <mergeCell ref="B36:B37"/>
    <mergeCell ref="C36:C37"/>
    <mergeCell ref="D36:D37"/>
    <mergeCell ref="C40:C41"/>
    <mergeCell ref="K12:K13"/>
    <mergeCell ref="L12:L13"/>
    <mergeCell ref="M12:M13"/>
    <mergeCell ref="P8:P9"/>
    <mergeCell ref="L16:L17"/>
    <mergeCell ref="M16:M17"/>
    <mergeCell ref="N22:N23"/>
    <mergeCell ref="O22:O23"/>
    <mergeCell ref="P22:P23"/>
    <mergeCell ref="B14:B15"/>
    <mergeCell ref="C14:C15"/>
    <mergeCell ref="D14:D15"/>
    <mergeCell ref="K14:K15"/>
    <mergeCell ref="B16:B17"/>
    <mergeCell ref="C16:C17"/>
    <mergeCell ref="D16:D17"/>
    <mergeCell ref="K16:K17"/>
    <mergeCell ref="B18:B19"/>
    <mergeCell ref="C18:C19"/>
    <mergeCell ref="D18:D19"/>
    <mergeCell ref="B28:B29"/>
    <mergeCell ref="M50:M53"/>
    <mergeCell ref="N10:N11"/>
    <mergeCell ref="M30:M31"/>
    <mergeCell ref="K50:K51"/>
    <mergeCell ref="S34:S35"/>
    <mergeCell ref="P4:P5"/>
    <mergeCell ref="M4:M5"/>
    <mergeCell ref="N4:N5"/>
    <mergeCell ref="L4:L5"/>
    <mergeCell ref="N16:N17"/>
    <mergeCell ref="O16:O17"/>
    <mergeCell ref="P16:P17"/>
    <mergeCell ref="O34:O35"/>
    <mergeCell ref="P34:P35"/>
    <mergeCell ref="P30:P31"/>
    <mergeCell ref="Q30:Q31"/>
    <mergeCell ref="Q22:Q23"/>
    <mergeCell ref="P24:P25"/>
    <mergeCell ref="M28:M29"/>
    <mergeCell ref="N28:N29"/>
    <mergeCell ref="O28:O29"/>
    <mergeCell ref="P28:P29"/>
    <mergeCell ref="M24:M25"/>
    <mergeCell ref="N24:N25"/>
    <mergeCell ref="R34:R35"/>
    <mergeCell ref="P18:P19"/>
    <mergeCell ref="L14:L15"/>
    <mergeCell ref="M14:M15"/>
    <mergeCell ref="N14:N15"/>
    <mergeCell ref="O14:O15"/>
    <mergeCell ref="P14:P15"/>
    <mergeCell ref="N12:N13"/>
    <mergeCell ref="O12:O13"/>
    <mergeCell ref="P12:P13"/>
    <mergeCell ref="L22:L23"/>
    <mergeCell ref="M22:M23"/>
    <mergeCell ref="T1:T3"/>
    <mergeCell ref="L2:N2"/>
    <mergeCell ref="O2:P2"/>
    <mergeCell ref="A4:A45"/>
    <mergeCell ref="B4:B5"/>
    <mergeCell ref="C4:C5"/>
    <mergeCell ref="D4:D5"/>
    <mergeCell ref="K4:K5"/>
    <mergeCell ref="G1:G3"/>
    <mergeCell ref="H1:H3"/>
    <mergeCell ref="I1:J2"/>
    <mergeCell ref="K1:K3"/>
    <mergeCell ref="L1:P1"/>
    <mergeCell ref="R1:R3"/>
    <mergeCell ref="A1:A3"/>
    <mergeCell ref="B1:B3"/>
    <mergeCell ref="C1:C3"/>
    <mergeCell ref="D1:D3"/>
    <mergeCell ref="E1:E3"/>
    <mergeCell ref="F1:F3"/>
    <mergeCell ref="B8:B9"/>
    <mergeCell ref="C8:C9"/>
    <mergeCell ref="D8:D9"/>
    <mergeCell ref="O4:O5"/>
    <mergeCell ref="R4:R5"/>
    <mergeCell ref="O10:O11"/>
    <mergeCell ref="P10:P11"/>
    <mergeCell ref="R10:R11"/>
    <mergeCell ref="S10:S11"/>
    <mergeCell ref="R8:R9"/>
    <mergeCell ref="T4:T45"/>
    <mergeCell ref="B10:B11"/>
    <mergeCell ref="Q1:Q3"/>
    <mergeCell ref="Q4:Q5"/>
    <mergeCell ref="Q8:Q9"/>
    <mergeCell ref="Q10:Q11"/>
    <mergeCell ref="Q14:Q15"/>
    <mergeCell ref="Q16:Q17"/>
    <mergeCell ref="Q18:Q19"/>
    <mergeCell ref="S1:S3"/>
    <mergeCell ref="S4:S5"/>
    <mergeCell ref="S18:S19"/>
    <mergeCell ref="S30:S31"/>
    <mergeCell ref="S16:S17"/>
    <mergeCell ref="R18:R19"/>
    <mergeCell ref="R16:R17"/>
    <mergeCell ref="R30:R31"/>
    <mergeCell ref="R22:R23"/>
    <mergeCell ref="S8:S9"/>
    <mergeCell ref="S28:S29"/>
    <mergeCell ref="Q24:Q25"/>
    <mergeCell ref="R24:R25"/>
    <mergeCell ref="R28:R29"/>
    <mergeCell ref="R20:R21"/>
    <mergeCell ref="S20:S21"/>
    <mergeCell ref="R14:R15"/>
    <mergeCell ref="S14:S15"/>
    <mergeCell ref="S22:S23"/>
    <mergeCell ref="Q12:Q13"/>
    <mergeCell ref="R12:R13"/>
    <mergeCell ref="S12:S13"/>
    <mergeCell ref="S24:S25"/>
    <mergeCell ref="Q28:Q29"/>
    <mergeCell ref="S26:S27"/>
    <mergeCell ref="P36:P37"/>
    <mergeCell ref="O30:O31"/>
    <mergeCell ref="N98:N101"/>
    <mergeCell ref="K96:K97"/>
    <mergeCell ref="K100:K101"/>
    <mergeCell ref="L94:L95"/>
    <mergeCell ref="N96:N97"/>
    <mergeCell ref="O96:O97"/>
    <mergeCell ref="P76:P77"/>
    <mergeCell ref="R80:R81"/>
    <mergeCell ref="R94:R95"/>
    <mergeCell ref="R96:R97"/>
    <mergeCell ref="R78:R79"/>
    <mergeCell ref="R88:R89"/>
    <mergeCell ref="R36:R37"/>
    <mergeCell ref="P42:P43"/>
    <mergeCell ref="P72:P75"/>
    <mergeCell ref="R44:R45"/>
    <mergeCell ref="Q34:Q35"/>
    <mergeCell ref="Q36:Q37"/>
    <mergeCell ref="R54:R55"/>
    <mergeCell ref="R56:R57"/>
    <mergeCell ref="R100:R101"/>
    <mergeCell ref="O60:O61"/>
    <mergeCell ref="R50:R51"/>
    <mergeCell ref="P60:P61"/>
    <mergeCell ref="R46:R47"/>
    <mergeCell ref="P46:P47"/>
    <mergeCell ref="P48:P49"/>
    <mergeCell ref="P56:P57"/>
    <mergeCell ref="K48:K49"/>
    <mergeCell ref="L48:L49"/>
    <mergeCell ref="Q20:Q21"/>
    <mergeCell ref="R62:R63"/>
    <mergeCell ref="P38:P39"/>
    <mergeCell ref="N30:N31"/>
    <mergeCell ref="O56:O57"/>
    <mergeCell ref="K62:K63"/>
    <mergeCell ref="M80:M81"/>
    <mergeCell ref="K86:K87"/>
    <mergeCell ref="M96:M97"/>
    <mergeCell ref="O76:O77"/>
    <mergeCell ref="L78:L79"/>
    <mergeCell ref="M78:M79"/>
    <mergeCell ref="N78:N79"/>
    <mergeCell ref="M42:M43"/>
    <mergeCell ref="N42:N43"/>
    <mergeCell ref="O42:O43"/>
    <mergeCell ref="O72:O75"/>
    <mergeCell ref="L42:L43"/>
    <mergeCell ref="L38:L39"/>
    <mergeCell ref="M38:M39"/>
    <mergeCell ref="N38:N39"/>
    <mergeCell ref="O38:O39"/>
    <mergeCell ref="K80:K81"/>
    <mergeCell ref="R70:R71"/>
    <mergeCell ref="R72:R75"/>
    <mergeCell ref="K52:K53"/>
    <mergeCell ref="O52:O53"/>
    <mergeCell ref="K36:K37"/>
    <mergeCell ref="L36:L37"/>
    <mergeCell ref="M36:M37"/>
    <mergeCell ref="N36:N37"/>
    <mergeCell ref="O36:O37"/>
    <mergeCell ref="N94:N95"/>
    <mergeCell ref="R102:R103"/>
    <mergeCell ref="R104:R105"/>
    <mergeCell ref="R106:R107"/>
    <mergeCell ref="N86:N87"/>
    <mergeCell ref="N88:N89"/>
    <mergeCell ref="O88:O89"/>
    <mergeCell ref="P86:P87"/>
    <mergeCell ref="O110:O115"/>
    <mergeCell ref="K98:K99"/>
    <mergeCell ref="K94:K95"/>
    <mergeCell ref="K10:K11"/>
    <mergeCell ref="L10:L11"/>
    <mergeCell ref="M10:M11"/>
    <mergeCell ref="K18:K19"/>
    <mergeCell ref="L18:L19"/>
    <mergeCell ref="O54:O55"/>
    <mergeCell ref="O62:O63"/>
    <mergeCell ref="O68:O69"/>
    <mergeCell ref="K22:K23"/>
    <mergeCell ref="R66:R69"/>
    <mergeCell ref="M56:M57"/>
    <mergeCell ref="M98:M101"/>
    <mergeCell ref="O82:O83"/>
    <mergeCell ref="P82:P83"/>
    <mergeCell ref="O84:O85"/>
    <mergeCell ref="L80:L81"/>
    <mergeCell ref="K88:K89"/>
    <mergeCell ref="L88:L89"/>
    <mergeCell ref="N80:N81"/>
    <mergeCell ref="N70:N77"/>
    <mergeCell ref="P70:P71"/>
    <mergeCell ref="R48:R49"/>
    <mergeCell ref="K56:K57"/>
    <mergeCell ref="L56:L57"/>
    <mergeCell ref="K54:K55"/>
    <mergeCell ref="L54:L55"/>
    <mergeCell ref="C38:C39"/>
    <mergeCell ref="D38:D39"/>
    <mergeCell ref="K38:K39"/>
    <mergeCell ref="R86:R87"/>
    <mergeCell ref="L98:L101"/>
    <mergeCell ref="R38:R39"/>
    <mergeCell ref="D102:D109"/>
    <mergeCell ref="L102:L109"/>
    <mergeCell ref="K146:K147"/>
    <mergeCell ref="D138:D145"/>
    <mergeCell ref="K138:K139"/>
    <mergeCell ref="L138:L139"/>
    <mergeCell ref="M138:M139"/>
    <mergeCell ref="N138:N139"/>
    <mergeCell ref="K140:K141"/>
    <mergeCell ref="Q116:Q121"/>
    <mergeCell ref="P96:P97"/>
    <mergeCell ref="L82:L85"/>
    <mergeCell ref="M90:M91"/>
    <mergeCell ref="K82:K83"/>
    <mergeCell ref="R82:R83"/>
    <mergeCell ref="R84:R85"/>
    <mergeCell ref="M102:M109"/>
    <mergeCell ref="N102:N109"/>
    <mergeCell ref="L90:L91"/>
    <mergeCell ref="K84:K85"/>
    <mergeCell ref="N90:N91"/>
    <mergeCell ref="S42:S43"/>
    <mergeCell ref="S44:S45"/>
    <mergeCell ref="Q40:Q41"/>
    <mergeCell ref="R40:R41"/>
    <mergeCell ref="S40:S41"/>
    <mergeCell ref="Q42:Q43"/>
    <mergeCell ref="R42:R43"/>
    <mergeCell ref="C44:C45"/>
    <mergeCell ref="D44:D45"/>
    <mergeCell ref="K44:K45"/>
    <mergeCell ref="L44:L45"/>
    <mergeCell ref="M44:M45"/>
    <mergeCell ref="N44:N45"/>
    <mergeCell ref="O44:O45"/>
    <mergeCell ref="P44:P45"/>
    <mergeCell ref="C42:C43"/>
    <mergeCell ref="D42:D43"/>
    <mergeCell ref="K42:K43"/>
    <mergeCell ref="P108:P109"/>
    <mergeCell ref="R150:R151"/>
    <mergeCell ref="R152:R153"/>
    <mergeCell ref="O98:O99"/>
    <mergeCell ref="P98:P99"/>
    <mergeCell ref="O100:O101"/>
    <mergeCell ref="P100:P101"/>
    <mergeCell ref="R98:R99"/>
    <mergeCell ref="R90:R91"/>
    <mergeCell ref="R92:R93"/>
    <mergeCell ref="O94:O95"/>
    <mergeCell ref="O92:O93"/>
    <mergeCell ref="P92:P93"/>
    <mergeCell ref="R108:R109"/>
    <mergeCell ref="O138:O139"/>
    <mergeCell ref="P138:P139"/>
    <mergeCell ref="P110:P115"/>
    <mergeCell ref="P146:P147"/>
    <mergeCell ref="R146:R147"/>
    <mergeCell ref="Q94:Q101"/>
    <mergeCell ref="P94:P95"/>
    <mergeCell ref="Q102:Q109"/>
    <mergeCell ref="B138:B145"/>
    <mergeCell ref="S36:S37"/>
    <mergeCell ref="S38:S39"/>
    <mergeCell ref="R76:R77"/>
    <mergeCell ref="B110:B121"/>
    <mergeCell ref="C110:C121"/>
    <mergeCell ref="D110:D121"/>
    <mergeCell ref="K116:K118"/>
    <mergeCell ref="K119:K121"/>
    <mergeCell ref="E110:E112"/>
    <mergeCell ref="L110:L115"/>
    <mergeCell ref="M110:M115"/>
    <mergeCell ref="N110:N115"/>
    <mergeCell ref="Q110:Q115"/>
    <mergeCell ref="E113:E115"/>
    <mergeCell ref="E116:E118"/>
    <mergeCell ref="L116:L121"/>
    <mergeCell ref="M116:M121"/>
    <mergeCell ref="N116:N121"/>
    <mergeCell ref="O116:O121"/>
    <mergeCell ref="P116:P121"/>
    <mergeCell ref="E119:E121"/>
    <mergeCell ref="O90:O91"/>
    <mergeCell ref="P40:P41"/>
    <mergeCell ref="P90:P91"/>
    <mergeCell ref="K92:K93"/>
    <mergeCell ref="L92:L93"/>
    <mergeCell ref="M92:M93"/>
    <mergeCell ref="C138:C145"/>
    <mergeCell ref="O106:O107"/>
    <mergeCell ref="P106:P107"/>
    <mergeCell ref="O108:O109"/>
    <mergeCell ref="O140:O141"/>
    <mergeCell ref="P140:P141"/>
    <mergeCell ref="K142:K143"/>
    <mergeCell ref="O142:O143"/>
    <mergeCell ref="P142:P143"/>
    <mergeCell ref="K144:K145"/>
    <mergeCell ref="M144:M145"/>
    <mergeCell ref="N144:N145"/>
    <mergeCell ref="N142:N143"/>
    <mergeCell ref="L144:L145"/>
    <mergeCell ref="O174:O175"/>
    <mergeCell ref="O130:O131"/>
    <mergeCell ref="P130:P131"/>
    <mergeCell ref="O132:O135"/>
    <mergeCell ref="P132:P135"/>
    <mergeCell ref="O158:O159"/>
    <mergeCell ref="P158:P159"/>
    <mergeCell ref="O150:O151"/>
    <mergeCell ref="P150:P151"/>
    <mergeCell ref="O152:O153"/>
    <mergeCell ref="P152:P153"/>
    <mergeCell ref="N122:N129"/>
    <mergeCell ref="O128:O129"/>
    <mergeCell ref="P128:P129"/>
    <mergeCell ref="K176:K177"/>
    <mergeCell ref="L176:L177"/>
    <mergeCell ref="M176:M177"/>
    <mergeCell ref="N176:N177"/>
    <mergeCell ref="O176:O177"/>
    <mergeCell ref="P170:P171"/>
    <mergeCell ref="K136:K137"/>
    <mergeCell ref="K128:K129"/>
    <mergeCell ref="O154:O155"/>
    <mergeCell ref="P154:P155"/>
    <mergeCell ref="N130:N137"/>
    <mergeCell ref="O136:O137"/>
    <mergeCell ref="O144:O145"/>
    <mergeCell ref="P144:P145"/>
    <mergeCell ref="L142:L143"/>
    <mergeCell ref="M142:M143"/>
    <mergeCell ref="N148:N149"/>
    <mergeCell ref="L150:L153"/>
    <mergeCell ref="K152:K153"/>
    <mergeCell ref="K150:K151"/>
    <mergeCell ref="P148:P149"/>
    <mergeCell ref="K156:K157"/>
    <mergeCell ref="O156:O157"/>
    <mergeCell ref="K158:K159"/>
    <mergeCell ref="O122:O123"/>
    <mergeCell ref="P122:P123"/>
    <mergeCell ref="L140:L141"/>
    <mergeCell ref="M140:M141"/>
    <mergeCell ref="N140:N141"/>
    <mergeCell ref="O184:O185"/>
    <mergeCell ref="B178:B185"/>
    <mergeCell ref="C178:C185"/>
    <mergeCell ref="K182:K183"/>
    <mergeCell ref="L182:L183"/>
    <mergeCell ref="M182:M183"/>
    <mergeCell ref="N182:N183"/>
    <mergeCell ref="O182:O183"/>
    <mergeCell ref="C186:C193"/>
    <mergeCell ref="K186:K187"/>
    <mergeCell ref="L186:L187"/>
    <mergeCell ref="M186:M187"/>
    <mergeCell ref="N186:N187"/>
    <mergeCell ref="O186:O187"/>
    <mergeCell ref="D186:D193"/>
    <mergeCell ref="B170:B177"/>
    <mergeCell ref="C170:C177"/>
    <mergeCell ref="K170:K171"/>
    <mergeCell ref="L170:L171"/>
    <mergeCell ref="M170:M171"/>
    <mergeCell ref="N170:N171"/>
    <mergeCell ref="O170:O171"/>
    <mergeCell ref="D170:D177"/>
    <mergeCell ref="K172:K173"/>
    <mergeCell ref="L172:L173"/>
    <mergeCell ref="M172:M173"/>
    <mergeCell ref="N172:N173"/>
    <mergeCell ref="O172:O173"/>
    <mergeCell ref="K174:K175"/>
    <mergeCell ref="L174:L175"/>
    <mergeCell ref="M174:M175"/>
    <mergeCell ref="N174:N175"/>
    <mergeCell ref="M190:M191"/>
    <mergeCell ref="N190:N191"/>
    <mergeCell ref="O190:O191"/>
    <mergeCell ref="A46:A306"/>
    <mergeCell ref="S46:S306"/>
    <mergeCell ref="T46:T306"/>
    <mergeCell ref="Q186:Q193"/>
    <mergeCell ref="P188:P189"/>
    <mergeCell ref="P190:P191"/>
    <mergeCell ref="P192:P193"/>
    <mergeCell ref="D194:D201"/>
    <mergeCell ref="P194:P195"/>
    <mergeCell ref="Q194:Q201"/>
    <mergeCell ref="P196:P197"/>
    <mergeCell ref="P198:P199"/>
    <mergeCell ref="P200:P201"/>
    <mergeCell ref="Q170:Q177"/>
    <mergeCell ref="P172:P173"/>
    <mergeCell ref="P174:P175"/>
    <mergeCell ref="P176:P177"/>
    <mergeCell ref="D178:D185"/>
    <mergeCell ref="P178:P179"/>
    <mergeCell ref="P180:P181"/>
    <mergeCell ref="P182:P183"/>
    <mergeCell ref="P184:P185"/>
    <mergeCell ref="N200:N201"/>
    <mergeCell ref="O200:O201"/>
    <mergeCell ref="B194:B201"/>
    <mergeCell ref="K184:K185"/>
    <mergeCell ref="L184:L185"/>
    <mergeCell ref="M184:M185"/>
    <mergeCell ref="N184:N185"/>
    <mergeCell ref="O178:O179"/>
    <mergeCell ref="K180:K181"/>
    <mergeCell ref="B186:B193"/>
    <mergeCell ref="S381:S386"/>
    <mergeCell ref="E384:E386"/>
    <mergeCell ref="B162:B169"/>
    <mergeCell ref="C162:C169"/>
    <mergeCell ref="D162:D169"/>
    <mergeCell ref="K162:K163"/>
    <mergeCell ref="O162:O163"/>
    <mergeCell ref="P162:P163"/>
    <mergeCell ref="M196:M197"/>
    <mergeCell ref="N196:N197"/>
    <mergeCell ref="O196:O197"/>
    <mergeCell ref="K198:K199"/>
    <mergeCell ref="L198:L199"/>
    <mergeCell ref="N198:N199"/>
    <mergeCell ref="K200:K201"/>
    <mergeCell ref="M363:M368"/>
    <mergeCell ref="E366:E368"/>
    <mergeCell ref="N363:N368"/>
    <mergeCell ref="O363:O368"/>
    <mergeCell ref="P363:P368"/>
    <mergeCell ref="Q363:Q368"/>
    <mergeCell ref="N381:N386"/>
    <mergeCell ref="K188:K189"/>
    <mergeCell ref="L188:L189"/>
    <mergeCell ref="M188:M189"/>
    <mergeCell ref="N188:N189"/>
    <mergeCell ref="O188:O189"/>
    <mergeCell ref="K190:K191"/>
    <mergeCell ref="L190:L191"/>
    <mergeCell ref="C301:C303"/>
    <mergeCell ref="D301:D303"/>
    <mergeCell ref="L301:L303"/>
    <mergeCell ref="M301:M303"/>
    <mergeCell ref="N301:N303"/>
    <mergeCell ref="K160:K161"/>
    <mergeCell ref="O160:O161"/>
    <mergeCell ref="P160:P161"/>
    <mergeCell ref="L154:L161"/>
    <mergeCell ref="M154:M161"/>
    <mergeCell ref="N154:N161"/>
    <mergeCell ref="B154:B161"/>
    <mergeCell ref="C154:C161"/>
    <mergeCell ref="D154:D161"/>
    <mergeCell ref="K154:K155"/>
    <mergeCell ref="L200:L201"/>
    <mergeCell ref="M200:M201"/>
    <mergeCell ref="C194:C201"/>
    <mergeCell ref="K194:K195"/>
    <mergeCell ref="L194:L195"/>
    <mergeCell ref="M194:M195"/>
    <mergeCell ref="N194:N195"/>
    <mergeCell ref="O194:O195"/>
    <mergeCell ref="K196:K197"/>
    <mergeCell ref="L196:L197"/>
    <mergeCell ref="K178:K179"/>
    <mergeCell ref="L178:L179"/>
    <mergeCell ref="M178:M179"/>
    <mergeCell ref="L180:L181"/>
    <mergeCell ref="M180:M181"/>
    <mergeCell ref="N180:N181"/>
    <mergeCell ref="O180:O181"/>
    <mergeCell ref="Q154:Q161"/>
    <mergeCell ref="Q178:Q185"/>
    <mergeCell ref="P156:P157"/>
    <mergeCell ref="Q138:Q145"/>
    <mergeCell ref="Q122:Q129"/>
    <mergeCell ref="O124:O127"/>
    <mergeCell ref="P124:P127"/>
    <mergeCell ref="R381:R386"/>
    <mergeCell ref="S387:S392"/>
    <mergeCell ref="E390:E392"/>
    <mergeCell ref="B393:B398"/>
    <mergeCell ref="C393:C398"/>
    <mergeCell ref="D393:D398"/>
    <mergeCell ref="E393:E395"/>
    <mergeCell ref="L393:M398"/>
    <mergeCell ref="O393:P398"/>
    <mergeCell ref="Q393:Q398"/>
    <mergeCell ref="R160:R161"/>
    <mergeCell ref="L162:L169"/>
    <mergeCell ref="M162:M169"/>
    <mergeCell ref="N162:N169"/>
    <mergeCell ref="Q162:Q169"/>
    <mergeCell ref="K164:K165"/>
    <mergeCell ref="O164:O165"/>
    <mergeCell ref="P164:P165"/>
    <mergeCell ref="K166:K167"/>
    <mergeCell ref="O166:O167"/>
    <mergeCell ref="P166:P167"/>
    <mergeCell ref="K168:K169"/>
    <mergeCell ref="O168:O169"/>
    <mergeCell ref="P168:P169"/>
    <mergeCell ref="B301:B303"/>
    <mergeCell ref="K192:K193"/>
    <mergeCell ref="L192:L193"/>
    <mergeCell ref="M192:M193"/>
    <mergeCell ref="N192:N193"/>
    <mergeCell ref="O192:O193"/>
    <mergeCell ref="R204:R205"/>
    <mergeCell ref="R206:R207"/>
    <mergeCell ref="N298:N300"/>
    <mergeCell ref="Q298:Q300"/>
    <mergeCell ref="K206:K207"/>
    <mergeCell ref="L206:L207"/>
    <mergeCell ref="M206:M207"/>
    <mergeCell ref="N206:N207"/>
    <mergeCell ref="O206:O207"/>
    <mergeCell ref="P206:P207"/>
    <mergeCell ref="K208:K209"/>
    <mergeCell ref="R110:R112"/>
    <mergeCell ref="R113:R115"/>
    <mergeCell ref="R122:R123"/>
    <mergeCell ref="R124:R127"/>
    <mergeCell ref="R130:R131"/>
    <mergeCell ref="R132:R135"/>
    <mergeCell ref="R138:R139"/>
    <mergeCell ref="R140:R141"/>
    <mergeCell ref="R142:R143"/>
    <mergeCell ref="R154:R155"/>
    <mergeCell ref="R156:R157"/>
    <mergeCell ref="R158:R159"/>
    <mergeCell ref="R162:R163"/>
    <mergeCell ref="R164:R165"/>
    <mergeCell ref="R148:R149"/>
    <mergeCell ref="R202:R203"/>
    <mergeCell ref="P208:P209"/>
    <mergeCell ref="R387:R392"/>
    <mergeCell ref="R317:R318"/>
    <mergeCell ref="L363:L368"/>
    <mergeCell ref="N307:N308"/>
    <mergeCell ref="O307:O312"/>
    <mergeCell ref="P307:P312"/>
    <mergeCell ref="Q307:Q312"/>
    <mergeCell ref="R307:R308"/>
    <mergeCell ref="M333:M334"/>
    <mergeCell ref="Q345:Q350"/>
    <mergeCell ref="R345:R346"/>
    <mergeCell ref="R347:R348"/>
    <mergeCell ref="R349:R350"/>
    <mergeCell ref="Q301:Q303"/>
    <mergeCell ref="R166:R167"/>
    <mergeCell ref="R170:R171"/>
    <mergeCell ref="R172:R173"/>
    <mergeCell ref="R174:R175"/>
    <mergeCell ref="R178:R179"/>
    <mergeCell ref="R180:R181"/>
    <mergeCell ref="R182:R183"/>
    <mergeCell ref="R186:R187"/>
    <mergeCell ref="R188:R189"/>
    <mergeCell ref="R190:R191"/>
    <mergeCell ref="R194:R195"/>
    <mergeCell ref="R196:R197"/>
    <mergeCell ref="R198:R199"/>
    <mergeCell ref="M198:M199"/>
    <mergeCell ref="O198:O199"/>
    <mergeCell ref="P186:P187"/>
    <mergeCell ref="N178:N179"/>
    <mergeCell ref="B304:B306"/>
    <mergeCell ref="C304:C306"/>
    <mergeCell ref="D304:D306"/>
    <mergeCell ref="L304:L306"/>
    <mergeCell ref="M304:M306"/>
    <mergeCell ref="N304:N306"/>
    <mergeCell ref="Q304:Q306"/>
    <mergeCell ref="B202:B209"/>
    <mergeCell ref="C202:C209"/>
    <mergeCell ref="D202:D209"/>
    <mergeCell ref="K202:K203"/>
    <mergeCell ref="L202:L203"/>
    <mergeCell ref="M202:M203"/>
    <mergeCell ref="N202:N203"/>
    <mergeCell ref="O202:O203"/>
    <mergeCell ref="P202:P203"/>
    <mergeCell ref="Q202:Q209"/>
    <mergeCell ref="K204:K205"/>
    <mergeCell ref="L204:L205"/>
    <mergeCell ref="M204:M205"/>
    <mergeCell ref="N204:N205"/>
    <mergeCell ref="O204:O205"/>
    <mergeCell ref="P204:P205"/>
    <mergeCell ref="B298:B300"/>
    <mergeCell ref="C298:C300"/>
    <mergeCell ref="D298:D300"/>
    <mergeCell ref="L298:L300"/>
    <mergeCell ref="M298:M300"/>
    <mergeCell ref="L208:L209"/>
    <mergeCell ref="M208:M209"/>
    <mergeCell ref="N208:N209"/>
    <mergeCell ref="O208:O209"/>
    <mergeCell ref="B6:B7"/>
    <mergeCell ref="C6:C7"/>
    <mergeCell ref="D6:D7"/>
    <mergeCell ref="K26:K27"/>
    <mergeCell ref="L26:L27"/>
    <mergeCell ref="M26:M27"/>
    <mergeCell ref="N26:N27"/>
    <mergeCell ref="O26:O27"/>
    <mergeCell ref="K20:K21"/>
    <mergeCell ref="L20:L21"/>
    <mergeCell ref="M20:M21"/>
    <mergeCell ref="N20:N21"/>
    <mergeCell ref="O20:O21"/>
    <mergeCell ref="K8:K9"/>
    <mergeCell ref="L8:L9"/>
    <mergeCell ref="M8:M9"/>
    <mergeCell ref="N8:N9"/>
    <mergeCell ref="O8:O9"/>
    <mergeCell ref="C10:C11"/>
    <mergeCell ref="D10:D11"/>
    <mergeCell ref="M18:M19"/>
    <mergeCell ref="N18:N19"/>
    <mergeCell ref="O18:O19"/>
    <mergeCell ref="K24:K25"/>
    <mergeCell ref="L24:L25"/>
    <mergeCell ref="B22:B23"/>
    <mergeCell ref="C22:C23"/>
    <mergeCell ref="D22:D23"/>
    <mergeCell ref="B24:B25"/>
    <mergeCell ref="C24:C25"/>
    <mergeCell ref="D24:D25"/>
    <mergeCell ref="B26:B27"/>
    <mergeCell ref="C26:C27"/>
    <mergeCell ref="D26:D27"/>
    <mergeCell ref="B20:B21"/>
    <mergeCell ref="C20:C21"/>
    <mergeCell ref="D20:D21"/>
    <mergeCell ref="B12:B13"/>
    <mergeCell ref="C12:C13"/>
    <mergeCell ref="D12:D13"/>
    <mergeCell ref="B40:B41"/>
    <mergeCell ref="D40:D41"/>
    <mergeCell ref="K40:K41"/>
    <mergeCell ref="L40:L41"/>
    <mergeCell ref="M40:M41"/>
    <mergeCell ref="N40:N41"/>
    <mergeCell ref="O40:O41"/>
    <mergeCell ref="Q44:Q45"/>
    <mergeCell ref="N92:N93"/>
    <mergeCell ref="P84:P85"/>
    <mergeCell ref="P54:P55"/>
    <mergeCell ref="D86:D93"/>
    <mergeCell ref="D78:D85"/>
    <mergeCell ref="B38:B39"/>
    <mergeCell ref="M54:M55"/>
    <mergeCell ref="L46:L47"/>
    <mergeCell ref="L50:L53"/>
    <mergeCell ref="O78:O79"/>
    <mergeCell ref="P78:P79"/>
    <mergeCell ref="Q78:Q85"/>
    <mergeCell ref="O50:O51"/>
    <mergeCell ref="P50:P51"/>
    <mergeCell ref="P52:P53"/>
    <mergeCell ref="P20:P21"/>
    <mergeCell ref="A399:A408"/>
    <mergeCell ref="T399:T408"/>
    <mergeCell ref="B405:B408"/>
    <mergeCell ref="C405:C408"/>
    <mergeCell ref="D405:D408"/>
    <mergeCell ref="L405:L408"/>
    <mergeCell ref="M405:M408"/>
    <mergeCell ref="N405:N408"/>
    <mergeCell ref="Q405:Q408"/>
    <mergeCell ref="S405:S408"/>
    <mergeCell ref="K407:K408"/>
    <mergeCell ref="O407:O408"/>
    <mergeCell ref="P407:P408"/>
    <mergeCell ref="R407:R408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K130:K131"/>
    <mergeCell ref="K122:K123"/>
    <mergeCell ref="P32:P33"/>
    <mergeCell ref="Q32:Q33"/>
    <mergeCell ref="R32:R33"/>
    <mergeCell ref="S32:S33"/>
    <mergeCell ref="P26:P27"/>
    <mergeCell ref="Q26:Q27"/>
    <mergeCell ref="R26:R27"/>
    <mergeCell ref="B210:B217"/>
    <mergeCell ref="C210:C217"/>
    <mergeCell ref="D210:D217"/>
    <mergeCell ref="K210:K211"/>
    <mergeCell ref="L210:L211"/>
    <mergeCell ref="M210:M211"/>
    <mergeCell ref="N210:N211"/>
    <mergeCell ref="O210:O211"/>
    <mergeCell ref="P210:P211"/>
    <mergeCell ref="Q210:Q217"/>
    <mergeCell ref="R210:R211"/>
    <mergeCell ref="K212:K213"/>
    <mergeCell ref="L212:L213"/>
    <mergeCell ref="M212:M213"/>
    <mergeCell ref="N212:N213"/>
    <mergeCell ref="O212:O213"/>
    <mergeCell ref="P212:P213"/>
    <mergeCell ref="R212:R213"/>
    <mergeCell ref="K214:K215"/>
    <mergeCell ref="L214:L215"/>
    <mergeCell ref="M214:M215"/>
    <mergeCell ref="N214:N215"/>
    <mergeCell ref="O214:O215"/>
    <mergeCell ref="P214:P215"/>
    <mergeCell ref="R214:R215"/>
    <mergeCell ref="K216:K217"/>
    <mergeCell ref="L216:L217"/>
    <mergeCell ref="M216:M217"/>
    <mergeCell ref="N216:N217"/>
    <mergeCell ref="O216:O217"/>
    <mergeCell ref="P216:P217"/>
    <mergeCell ref="B218:B225"/>
    <mergeCell ref="C218:C225"/>
    <mergeCell ref="D218:D225"/>
    <mergeCell ref="K218:K219"/>
    <mergeCell ref="L218:L219"/>
    <mergeCell ref="M218:M219"/>
    <mergeCell ref="N218:N219"/>
    <mergeCell ref="O218:O219"/>
    <mergeCell ref="P218:P219"/>
    <mergeCell ref="Q218:Q225"/>
    <mergeCell ref="R218:R219"/>
    <mergeCell ref="K220:K221"/>
    <mergeCell ref="L220:L221"/>
    <mergeCell ref="M220:M221"/>
    <mergeCell ref="N220:N221"/>
    <mergeCell ref="O220:O221"/>
    <mergeCell ref="P220:P221"/>
    <mergeCell ref="R220:R221"/>
    <mergeCell ref="K222:K223"/>
    <mergeCell ref="L222:L223"/>
    <mergeCell ref="M222:M223"/>
    <mergeCell ref="N222:N223"/>
    <mergeCell ref="O222:O223"/>
    <mergeCell ref="P222:P223"/>
    <mergeCell ref="R222:R223"/>
    <mergeCell ref="K224:K225"/>
    <mergeCell ref="L224:L225"/>
    <mergeCell ref="M224:M225"/>
    <mergeCell ref="N224:N225"/>
    <mergeCell ref="O224:O225"/>
    <mergeCell ref="P224:P225"/>
    <mergeCell ref="B226:B233"/>
    <mergeCell ref="C226:C233"/>
    <mergeCell ref="D226:D233"/>
    <mergeCell ref="K226:K227"/>
    <mergeCell ref="L226:L227"/>
    <mergeCell ref="M226:M227"/>
    <mergeCell ref="N226:N227"/>
    <mergeCell ref="O226:O227"/>
    <mergeCell ref="P226:P227"/>
    <mergeCell ref="Q226:Q233"/>
    <mergeCell ref="R226:R227"/>
    <mergeCell ref="K228:K229"/>
    <mergeCell ref="L228:L229"/>
    <mergeCell ref="M228:M229"/>
    <mergeCell ref="N228:N229"/>
    <mergeCell ref="O228:O229"/>
    <mergeCell ref="P228:P229"/>
    <mergeCell ref="R228:R229"/>
    <mergeCell ref="K230:K231"/>
    <mergeCell ref="L230:L231"/>
    <mergeCell ref="M230:M231"/>
    <mergeCell ref="N230:N231"/>
    <mergeCell ref="O230:O231"/>
    <mergeCell ref="P230:P231"/>
    <mergeCell ref="R230:R231"/>
    <mergeCell ref="K232:K233"/>
    <mergeCell ref="L232:L233"/>
    <mergeCell ref="M232:M233"/>
    <mergeCell ref="N232:N233"/>
    <mergeCell ref="O232:O233"/>
    <mergeCell ref="P232:P233"/>
    <mergeCell ref="B234:B241"/>
    <mergeCell ref="C234:C241"/>
    <mergeCell ref="D234:D241"/>
    <mergeCell ref="K234:K235"/>
    <mergeCell ref="L234:L235"/>
    <mergeCell ref="M234:M235"/>
    <mergeCell ref="N234:N235"/>
    <mergeCell ref="O234:O235"/>
    <mergeCell ref="P234:P235"/>
    <mergeCell ref="Q234:Q241"/>
    <mergeCell ref="R234:R235"/>
    <mergeCell ref="K236:K237"/>
    <mergeCell ref="L236:L237"/>
    <mergeCell ref="M236:M237"/>
    <mergeCell ref="N236:N237"/>
    <mergeCell ref="O236:O237"/>
    <mergeCell ref="P236:P237"/>
    <mergeCell ref="R236:R237"/>
    <mergeCell ref="K238:K239"/>
    <mergeCell ref="L238:L239"/>
    <mergeCell ref="M238:M239"/>
    <mergeCell ref="N238:N239"/>
    <mergeCell ref="O238:O239"/>
    <mergeCell ref="P238:P239"/>
    <mergeCell ref="R238:R239"/>
    <mergeCell ref="K240:K241"/>
    <mergeCell ref="L240:L241"/>
    <mergeCell ref="M240:M241"/>
    <mergeCell ref="N240:N241"/>
    <mergeCell ref="O240:O241"/>
    <mergeCell ref="P240:P241"/>
    <mergeCell ref="B242:B249"/>
    <mergeCell ref="C242:C249"/>
    <mergeCell ref="D242:D249"/>
    <mergeCell ref="K242:K243"/>
    <mergeCell ref="L242:L243"/>
    <mergeCell ref="M242:M243"/>
    <mergeCell ref="N242:N243"/>
    <mergeCell ref="O242:O243"/>
    <mergeCell ref="P242:P243"/>
    <mergeCell ref="Q242:Q249"/>
    <mergeCell ref="R242:R243"/>
    <mergeCell ref="K244:K245"/>
    <mergeCell ref="L244:L245"/>
    <mergeCell ref="M244:M245"/>
    <mergeCell ref="N244:N245"/>
    <mergeCell ref="O244:O245"/>
    <mergeCell ref="P244:P245"/>
    <mergeCell ref="R244:R245"/>
    <mergeCell ref="K246:K247"/>
    <mergeCell ref="L246:L247"/>
    <mergeCell ref="M246:M247"/>
    <mergeCell ref="N246:N247"/>
    <mergeCell ref="O246:O247"/>
    <mergeCell ref="P246:P247"/>
    <mergeCell ref="R246:R247"/>
    <mergeCell ref="K248:K249"/>
    <mergeCell ref="L248:L249"/>
    <mergeCell ref="M248:M249"/>
    <mergeCell ref="N248:N249"/>
    <mergeCell ref="O248:O249"/>
    <mergeCell ref="P248:P249"/>
    <mergeCell ref="B250:B257"/>
    <mergeCell ref="C250:C257"/>
    <mergeCell ref="D250:D257"/>
    <mergeCell ref="K250:K251"/>
    <mergeCell ref="L250:L251"/>
    <mergeCell ref="M250:M251"/>
    <mergeCell ref="N250:N251"/>
    <mergeCell ref="O250:O251"/>
    <mergeCell ref="P250:P251"/>
    <mergeCell ref="Q250:Q257"/>
    <mergeCell ref="R250:R251"/>
    <mergeCell ref="K252:K253"/>
    <mergeCell ref="L252:L253"/>
    <mergeCell ref="M252:M253"/>
    <mergeCell ref="N252:N253"/>
    <mergeCell ref="O252:O253"/>
    <mergeCell ref="P252:P253"/>
    <mergeCell ref="R252:R253"/>
    <mergeCell ref="K254:K255"/>
    <mergeCell ref="L254:L255"/>
    <mergeCell ref="M254:M255"/>
    <mergeCell ref="N254:N255"/>
    <mergeCell ref="O254:O255"/>
    <mergeCell ref="P254:P255"/>
    <mergeCell ref="R254:R255"/>
    <mergeCell ref="K256:K257"/>
    <mergeCell ref="L256:L257"/>
    <mergeCell ref="M256:M257"/>
    <mergeCell ref="N256:N257"/>
    <mergeCell ref="O256:O257"/>
    <mergeCell ref="P256:P257"/>
    <mergeCell ref="B258:B265"/>
    <mergeCell ref="C258:C265"/>
    <mergeCell ref="D258:D265"/>
    <mergeCell ref="K258:K259"/>
    <mergeCell ref="L258:L259"/>
    <mergeCell ref="M258:M259"/>
    <mergeCell ref="N258:N259"/>
    <mergeCell ref="Q258:Q265"/>
    <mergeCell ref="K260:K261"/>
    <mergeCell ref="L260:L261"/>
    <mergeCell ref="M260:M261"/>
    <mergeCell ref="N260:N261"/>
    <mergeCell ref="O260:O261"/>
    <mergeCell ref="P260:P261"/>
    <mergeCell ref="R260:R261"/>
    <mergeCell ref="K262:K263"/>
    <mergeCell ref="L262:L263"/>
    <mergeCell ref="M262:M263"/>
    <mergeCell ref="N262:N263"/>
    <mergeCell ref="O262:O263"/>
    <mergeCell ref="P262:P263"/>
    <mergeCell ref="R262:R263"/>
    <mergeCell ref="O264:O265"/>
    <mergeCell ref="P264:P265"/>
    <mergeCell ref="O258:O259"/>
    <mergeCell ref="P258:P259"/>
    <mergeCell ref="R258:R259"/>
    <mergeCell ref="K264:K265"/>
    <mergeCell ref="L264:L265"/>
    <mergeCell ref="M264:M265"/>
    <mergeCell ref="N264:N265"/>
    <mergeCell ref="B266:B273"/>
    <mergeCell ref="C266:C273"/>
    <mergeCell ref="D266:D273"/>
    <mergeCell ref="O266:O267"/>
    <mergeCell ref="P266:P267"/>
    <mergeCell ref="Q266:Q273"/>
    <mergeCell ref="O268:O269"/>
    <mergeCell ref="P268:P269"/>
    <mergeCell ref="O270:O271"/>
    <mergeCell ref="P270:P271"/>
    <mergeCell ref="O272:O273"/>
    <mergeCell ref="P272:P273"/>
    <mergeCell ref="B274:B281"/>
    <mergeCell ref="C274:C281"/>
    <mergeCell ref="D274:D281"/>
    <mergeCell ref="O274:O275"/>
    <mergeCell ref="P274:P275"/>
    <mergeCell ref="Q274:Q281"/>
    <mergeCell ref="N276:N277"/>
    <mergeCell ref="O276:O277"/>
    <mergeCell ref="P276:P277"/>
    <mergeCell ref="N278:N279"/>
    <mergeCell ref="O278:O279"/>
    <mergeCell ref="P278:P279"/>
    <mergeCell ref="N280:N281"/>
    <mergeCell ref="O280:O281"/>
    <mergeCell ref="P280:P281"/>
    <mergeCell ref="K266:K267"/>
    <mergeCell ref="L266:L267"/>
    <mergeCell ref="M266:M267"/>
    <mergeCell ref="N266:N267"/>
    <mergeCell ref="K276:K277"/>
    <mergeCell ref="B282:B289"/>
    <mergeCell ref="C282:C289"/>
    <mergeCell ref="D282:D289"/>
    <mergeCell ref="N282:N283"/>
    <mergeCell ref="O282:O283"/>
    <mergeCell ref="P282:P283"/>
    <mergeCell ref="Q282:Q289"/>
    <mergeCell ref="R282:R283"/>
    <mergeCell ref="N284:N285"/>
    <mergeCell ref="O284:O285"/>
    <mergeCell ref="P284:P285"/>
    <mergeCell ref="R284:R285"/>
    <mergeCell ref="N286:N287"/>
    <mergeCell ref="O286:O287"/>
    <mergeCell ref="P286:P287"/>
    <mergeCell ref="R286:R287"/>
    <mergeCell ref="N288:N289"/>
    <mergeCell ref="O288:O289"/>
    <mergeCell ref="P288:P289"/>
    <mergeCell ref="K288:K289"/>
    <mergeCell ref="L288:L289"/>
    <mergeCell ref="M288:M289"/>
    <mergeCell ref="R266:R267"/>
    <mergeCell ref="K268:K269"/>
    <mergeCell ref="L268:L269"/>
    <mergeCell ref="M268:M269"/>
    <mergeCell ref="N268:N269"/>
    <mergeCell ref="R268:R269"/>
    <mergeCell ref="K270:K271"/>
    <mergeCell ref="L270:L271"/>
    <mergeCell ref="M270:M271"/>
    <mergeCell ref="N270:N271"/>
    <mergeCell ref="R270:R271"/>
    <mergeCell ref="K272:K273"/>
    <mergeCell ref="L272:L273"/>
    <mergeCell ref="M272:M273"/>
    <mergeCell ref="N272:N273"/>
    <mergeCell ref="K274:K275"/>
    <mergeCell ref="L274:L275"/>
    <mergeCell ref="M274:M275"/>
    <mergeCell ref="N274:N275"/>
    <mergeCell ref="R274:R275"/>
    <mergeCell ref="L276:L277"/>
    <mergeCell ref="M276:M277"/>
    <mergeCell ref="R276:R277"/>
    <mergeCell ref="K278:K279"/>
    <mergeCell ref="L278:L279"/>
    <mergeCell ref="M278:M279"/>
    <mergeCell ref="R278:R279"/>
    <mergeCell ref="K280:K281"/>
    <mergeCell ref="L280:L281"/>
    <mergeCell ref="M280:M281"/>
    <mergeCell ref="K282:K283"/>
    <mergeCell ref="L282:L283"/>
    <mergeCell ref="M282:M283"/>
    <mergeCell ref="K284:K285"/>
    <mergeCell ref="L284:L285"/>
    <mergeCell ref="M284:M285"/>
    <mergeCell ref="K286:K287"/>
    <mergeCell ref="L286:L287"/>
    <mergeCell ref="M286:M287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25874-9D21-4D5A-92A0-E0E6FBFE3E9E}">
  <dimension ref="A1:U27"/>
  <sheetViews>
    <sheetView zoomScale="70" zoomScaleNormal="70" workbookViewId="0">
      <selection activeCell="A4" sqref="A4:T15"/>
    </sheetView>
  </sheetViews>
  <sheetFormatPr defaultRowHeight="14.6" x14ac:dyDescent="0.4"/>
  <cols>
    <col min="1" max="1" width="33.3046875" customWidth="1"/>
    <col min="2" max="2" width="31.3046875" bestFit="1" customWidth="1"/>
    <col min="3" max="3" width="40.53515625" customWidth="1"/>
    <col min="4" max="4" width="34.53515625" bestFit="1" customWidth="1"/>
    <col min="5" max="5" width="34.53515625" customWidth="1"/>
    <col min="6" max="7" width="26.84375" customWidth="1"/>
    <col min="8" max="8" width="15.53515625" bestFit="1" customWidth="1"/>
    <col min="9" max="9" width="16.3046875" bestFit="1" customWidth="1"/>
    <col min="10" max="10" width="15.3046875" customWidth="1"/>
    <col min="11" max="12" width="24.53515625" customWidth="1"/>
    <col min="13" max="13" width="23.53515625" customWidth="1"/>
    <col min="14" max="14" width="24.3046875" customWidth="1"/>
    <col min="15" max="16" width="25.3046875" customWidth="1"/>
    <col min="17" max="17" width="21.53515625" customWidth="1"/>
    <col min="18" max="18" width="19.53515625" customWidth="1"/>
    <col min="19" max="19" width="32.53515625" customWidth="1"/>
    <col min="20" max="20" width="27.3046875" bestFit="1" customWidth="1"/>
    <col min="21" max="21" width="42" bestFit="1" customWidth="1"/>
  </cols>
  <sheetData>
    <row r="1" spans="1:21" ht="15" x14ac:dyDescent="0.4">
      <c r="A1" s="245" t="s">
        <v>17</v>
      </c>
      <c r="B1" s="245" t="s">
        <v>16</v>
      </c>
      <c r="C1" s="245" t="s">
        <v>15</v>
      </c>
      <c r="D1" s="245" t="s">
        <v>14</v>
      </c>
      <c r="E1" s="245" t="s">
        <v>13</v>
      </c>
      <c r="F1" s="245" t="s">
        <v>12</v>
      </c>
      <c r="G1" s="245" t="s">
        <v>11</v>
      </c>
      <c r="H1" s="245" t="s">
        <v>10</v>
      </c>
      <c r="I1" s="245" t="s">
        <v>9</v>
      </c>
      <c r="J1" s="245"/>
      <c r="K1" s="245" t="s">
        <v>8</v>
      </c>
      <c r="L1" s="245" t="s">
        <v>7</v>
      </c>
      <c r="M1" s="245"/>
      <c r="N1" s="245"/>
      <c r="O1" s="245"/>
      <c r="P1" s="245"/>
      <c r="Q1" s="269" t="s">
        <v>66</v>
      </c>
      <c r="R1" s="245" t="s">
        <v>6</v>
      </c>
      <c r="S1" s="245" t="s">
        <v>5</v>
      </c>
      <c r="T1" s="245" t="s">
        <v>30</v>
      </c>
      <c r="U1" s="245" t="s">
        <v>24</v>
      </c>
    </row>
    <row r="2" spans="1:21" ht="15" x14ac:dyDescent="0.4">
      <c r="A2" s="245"/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 t="s">
        <v>191</v>
      </c>
      <c r="M2" s="245"/>
      <c r="N2" s="245"/>
      <c r="O2" s="245" t="s">
        <v>4</v>
      </c>
      <c r="P2" s="245"/>
      <c r="Q2" s="269"/>
      <c r="R2" s="245"/>
      <c r="S2" s="245"/>
      <c r="T2" s="245"/>
      <c r="U2" s="245"/>
    </row>
    <row r="3" spans="1:21" ht="75.45" thickBot="1" x14ac:dyDescent="0.45">
      <c r="A3" s="246"/>
      <c r="B3" s="246"/>
      <c r="C3" s="246"/>
      <c r="D3" s="246"/>
      <c r="E3" s="246"/>
      <c r="F3" s="246"/>
      <c r="G3" s="246"/>
      <c r="H3" s="246"/>
      <c r="I3" s="60" t="s">
        <v>3</v>
      </c>
      <c r="J3" s="60" t="s">
        <v>2</v>
      </c>
      <c r="K3" s="246"/>
      <c r="L3" s="9" t="s">
        <v>1</v>
      </c>
      <c r="M3" s="9" t="s">
        <v>0</v>
      </c>
      <c r="N3" s="9" t="s">
        <v>22</v>
      </c>
      <c r="O3" s="9" t="s">
        <v>1</v>
      </c>
      <c r="P3" s="9" t="s">
        <v>0</v>
      </c>
      <c r="Q3" s="270"/>
      <c r="R3" s="246"/>
      <c r="S3" s="246"/>
      <c r="T3" s="246"/>
      <c r="U3" s="246"/>
    </row>
    <row r="4" spans="1:21" ht="50.25" customHeight="1" thickBot="1" x14ac:dyDescent="0.45">
      <c r="A4" s="216" t="s">
        <v>115</v>
      </c>
      <c r="B4" s="97" t="s">
        <v>74</v>
      </c>
      <c r="C4" s="98" t="s">
        <v>75</v>
      </c>
      <c r="D4" s="97" t="s">
        <v>76</v>
      </c>
      <c r="E4" s="98">
        <v>1</v>
      </c>
      <c r="F4" s="97" t="s">
        <v>77</v>
      </c>
      <c r="G4" s="14" t="s">
        <v>65</v>
      </c>
      <c r="H4" s="97">
        <v>500</v>
      </c>
      <c r="I4" s="22">
        <v>0.75</v>
      </c>
      <c r="J4" s="22">
        <v>0.85</v>
      </c>
      <c r="K4" s="204" t="s">
        <v>217</v>
      </c>
      <c r="L4" s="66" t="s">
        <v>78</v>
      </c>
      <c r="M4" s="66" t="s">
        <v>44</v>
      </c>
      <c r="N4" s="187" t="s">
        <v>19</v>
      </c>
      <c r="O4" s="91">
        <v>75000</v>
      </c>
      <c r="P4" s="91">
        <v>150000</v>
      </c>
      <c r="Q4" s="187" t="s">
        <v>19</v>
      </c>
      <c r="R4" s="187">
        <v>5</v>
      </c>
      <c r="S4" s="204">
        <v>3</v>
      </c>
      <c r="T4" s="187" t="s">
        <v>19</v>
      </c>
      <c r="U4" s="187" t="s">
        <v>19</v>
      </c>
    </row>
    <row r="5" spans="1:21" ht="70.400000000000006" customHeight="1" thickBot="1" x14ac:dyDescent="0.45">
      <c r="A5" s="217"/>
      <c r="B5" s="30" t="s">
        <v>124</v>
      </c>
      <c r="C5" s="102" t="s">
        <v>125</v>
      </c>
      <c r="D5" s="30" t="s">
        <v>80</v>
      </c>
      <c r="E5" s="102">
        <v>1</v>
      </c>
      <c r="F5" s="110" t="s">
        <v>77</v>
      </c>
      <c r="G5" s="14" t="s">
        <v>212</v>
      </c>
      <c r="H5" s="104">
        <v>100</v>
      </c>
      <c r="I5" s="24">
        <v>0.7</v>
      </c>
      <c r="J5" s="24">
        <v>0.85</v>
      </c>
      <c r="K5" s="209"/>
      <c r="L5" s="66" t="s">
        <v>210</v>
      </c>
      <c r="M5" s="66" t="s">
        <v>211</v>
      </c>
      <c r="N5" s="178"/>
      <c r="O5" s="91">
        <v>100000</v>
      </c>
      <c r="P5" s="91">
        <v>200000</v>
      </c>
      <c r="Q5" s="178"/>
      <c r="R5" s="178"/>
      <c r="S5" s="209"/>
      <c r="T5" s="178"/>
      <c r="U5" s="178"/>
    </row>
    <row r="6" spans="1:21" ht="81.900000000000006" customHeight="1" thickBot="1" x14ac:dyDescent="0.45">
      <c r="A6" s="217"/>
      <c r="B6" s="88" t="s">
        <v>73</v>
      </c>
      <c r="C6" s="90" t="s">
        <v>79</v>
      </c>
      <c r="D6" s="88" t="s">
        <v>80</v>
      </c>
      <c r="E6" s="90">
        <v>1</v>
      </c>
      <c r="F6" s="88" t="s">
        <v>77</v>
      </c>
      <c r="G6" s="23" t="s">
        <v>65</v>
      </c>
      <c r="H6" s="88">
        <v>500</v>
      </c>
      <c r="I6" s="24">
        <v>0.75</v>
      </c>
      <c r="J6" s="24">
        <v>0.85</v>
      </c>
      <c r="K6" s="209"/>
      <c r="L6" s="66" t="s">
        <v>78</v>
      </c>
      <c r="M6" s="66" t="s">
        <v>44</v>
      </c>
      <c r="N6" s="178"/>
      <c r="O6" s="91">
        <v>75000</v>
      </c>
      <c r="P6" s="91">
        <v>150000</v>
      </c>
      <c r="Q6" s="178"/>
      <c r="R6" s="178"/>
      <c r="S6" s="209"/>
      <c r="T6" s="178"/>
      <c r="U6" s="178"/>
    </row>
    <row r="7" spans="1:21" ht="81.900000000000006" customHeight="1" thickBot="1" x14ac:dyDescent="0.45">
      <c r="A7" s="217"/>
      <c r="B7" s="104" t="s">
        <v>126</v>
      </c>
      <c r="C7" s="105" t="s">
        <v>127</v>
      </c>
      <c r="D7" s="88" t="s">
        <v>80</v>
      </c>
      <c r="E7" s="90">
        <v>1</v>
      </c>
      <c r="F7" s="88" t="s">
        <v>77</v>
      </c>
      <c r="G7" s="23" t="s">
        <v>65</v>
      </c>
      <c r="H7" s="104">
        <v>100</v>
      </c>
      <c r="I7" s="24">
        <v>0.75</v>
      </c>
      <c r="J7" s="24">
        <v>0.85</v>
      </c>
      <c r="K7" s="205"/>
      <c r="L7" s="66" t="s">
        <v>210</v>
      </c>
      <c r="M7" s="66" t="s">
        <v>211</v>
      </c>
      <c r="N7" s="188"/>
      <c r="O7" s="91">
        <v>75000</v>
      </c>
      <c r="P7" s="91">
        <v>150000</v>
      </c>
      <c r="Q7" s="178"/>
      <c r="R7" s="178"/>
      <c r="S7" s="209"/>
      <c r="T7" s="178"/>
      <c r="U7" s="178"/>
    </row>
    <row r="8" spans="1:21" ht="81.900000000000006" customHeight="1" thickBot="1" x14ac:dyDescent="0.45">
      <c r="A8" s="217"/>
      <c r="B8" s="97" t="s">
        <v>74</v>
      </c>
      <c r="C8" s="98" t="s">
        <v>75</v>
      </c>
      <c r="D8" s="97" t="s">
        <v>76</v>
      </c>
      <c r="E8" s="98">
        <v>1</v>
      </c>
      <c r="F8" s="97" t="s">
        <v>77</v>
      </c>
      <c r="G8" s="14" t="s">
        <v>65</v>
      </c>
      <c r="H8" s="97">
        <v>500</v>
      </c>
      <c r="I8" s="22">
        <v>0.75</v>
      </c>
      <c r="J8" s="22">
        <v>0.85</v>
      </c>
      <c r="K8" s="187" t="s">
        <v>250</v>
      </c>
      <c r="L8" s="66" t="s">
        <v>78</v>
      </c>
      <c r="M8" s="66" t="s">
        <v>44</v>
      </c>
      <c r="N8" s="187" t="s">
        <v>19</v>
      </c>
      <c r="O8" s="91">
        <v>50000</v>
      </c>
      <c r="P8" s="91">
        <v>100000</v>
      </c>
      <c r="Q8" s="187" t="s">
        <v>19</v>
      </c>
      <c r="R8" s="187">
        <v>5</v>
      </c>
      <c r="S8" s="209"/>
      <c r="T8" s="178"/>
      <c r="U8" s="178"/>
    </row>
    <row r="9" spans="1:21" ht="81.900000000000006" customHeight="1" thickBot="1" x14ac:dyDescent="0.45">
      <c r="A9" s="217"/>
      <c r="B9" s="30" t="s">
        <v>124</v>
      </c>
      <c r="C9" s="102" t="s">
        <v>125</v>
      </c>
      <c r="D9" s="30" t="s">
        <v>80</v>
      </c>
      <c r="E9" s="102">
        <v>1</v>
      </c>
      <c r="F9" s="110" t="s">
        <v>77</v>
      </c>
      <c r="G9" s="14" t="s">
        <v>212</v>
      </c>
      <c r="H9" s="104">
        <v>100</v>
      </c>
      <c r="I9" s="24">
        <v>0.7</v>
      </c>
      <c r="J9" s="24">
        <v>0.85</v>
      </c>
      <c r="K9" s="178"/>
      <c r="L9" s="66" t="s">
        <v>210</v>
      </c>
      <c r="M9" s="66" t="s">
        <v>211</v>
      </c>
      <c r="N9" s="178"/>
      <c r="O9" s="91">
        <v>75000</v>
      </c>
      <c r="P9" s="91">
        <v>150000</v>
      </c>
      <c r="Q9" s="178"/>
      <c r="R9" s="178"/>
      <c r="S9" s="209"/>
      <c r="T9" s="178"/>
      <c r="U9" s="178"/>
    </row>
    <row r="10" spans="1:21" ht="81.900000000000006" customHeight="1" thickBot="1" x14ac:dyDescent="0.45">
      <c r="A10" s="217"/>
      <c r="B10" s="88" t="s">
        <v>73</v>
      </c>
      <c r="C10" s="90" t="s">
        <v>79</v>
      </c>
      <c r="D10" s="88" t="s">
        <v>80</v>
      </c>
      <c r="E10" s="90">
        <v>1</v>
      </c>
      <c r="F10" s="88" t="s">
        <v>77</v>
      </c>
      <c r="G10" s="23" t="s">
        <v>65</v>
      </c>
      <c r="H10" s="88">
        <v>500</v>
      </c>
      <c r="I10" s="24">
        <v>0.75</v>
      </c>
      <c r="J10" s="24">
        <v>0.85</v>
      </c>
      <c r="K10" s="178"/>
      <c r="L10" s="66" t="s">
        <v>78</v>
      </c>
      <c r="M10" s="66" t="s">
        <v>44</v>
      </c>
      <c r="N10" s="178"/>
      <c r="O10" s="91">
        <v>50000</v>
      </c>
      <c r="P10" s="91">
        <v>100000</v>
      </c>
      <c r="Q10" s="178"/>
      <c r="R10" s="178"/>
      <c r="S10" s="209"/>
      <c r="T10" s="178"/>
      <c r="U10" s="178"/>
    </row>
    <row r="11" spans="1:21" ht="81.900000000000006" customHeight="1" thickBot="1" x14ac:dyDescent="0.45">
      <c r="A11" s="217"/>
      <c r="B11" s="104" t="s">
        <v>126</v>
      </c>
      <c r="C11" s="105" t="s">
        <v>127</v>
      </c>
      <c r="D11" s="88" t="s">
        <v>80</v>
      </c>
      <c r="E11" s="90">
        <v>1</v>
      </c>
      <c r="F11" s="88" t="s">
        <v>77</v>
      </c>
      <c r="G11" s="23" t="s">
        <v>65</v>
      </c>
      <c r="H11" s="104">
        <v>100</v>
      </c>
      <c r="I11" s="24">
        <v>0.75</v>
      </c>
      <c r="J11" s="24">
        <v>0.85</v>
      </c>
      <c r="K11" s="201"/>
      <c r="L11" s="66" t="s">
        <v>210</v>
      </c>
      <c r="M11" s="66" t="s">
        <v>211</v>
      </c>
      <c r="N11" s="188"/>
      <c r="O11" s="91">
        <v>50000</v>
      </c>
      <c r="P11" s="91">
        <v>100000</v>
      </c>
      <c r="Q11" s="178"/>
      <c r="R11" s="178"/>
      <c r="S11" s="209"/>
      <c r="T11" s="178"/>
      <c r="U11" s="178"/>
    </row>
    <row r="12" spans="1:21" ht="69.45" customHeight="1" thickBot="1" x14ac:dyDescent="0.45">
      <c r="A12" s="217"/>
      <c r="B12" s="30" t="s">
        <v>124</v>
      </c>
      <c r="C12" s="102" t="s">
        <v>125</v>
      </c>
      <c r="D12" s="30" t="s">
        <v>80</v>
      </c>
      <c r="E12" s="102">
        <v>1</v>
      </c>
      <c r="F12" s="110" t="s">
        <v>77</v>
      </c>
      <c r="G12" s="31" t="s">
        <v>70</v>
      </c>
      <c r="H12" s="110">
        <v>50</v>
      </c>
      <c r="I12" s="114">
        <v>0.6</v>
      </c>
      <c r="J12" s="114">
        <v>0.8</v>
      </c>
      <c r="K12" s="206" t="s">
        <v>190</v>
      </c>
      <c r="L12" s="108" t="s">
        <v>122</v>
      </c>
      <c r="M12" s="108" t="s">
        <v>133</v>
      </c>
      <c r="N12" s="108" t="s">
        <v>19</v>
      </c>
      <c r="O12" s="33">
        <v>30000</v>
      </c>
      <c r="P12" s="33">
        <v>60000</v>
      </c>
      <c r="Q12" s="177" t="s">
        <v>19</v>
      </c>
      <c r="R12" s="97">
        <v>2</v>
      </c>
      <c r="S12" s="209"/>
      <c r="T12" s="178"/>
      <c r="U12" s="178"/>
    </row>
    <row r="13" spans="1:21" ht="78.900000000000006" customHeight="1" thickBot="1" x14ac:dyDescent="0.45">
      <c r="A13" s="217"/>
      <c r="B13" s="32" t="s">
        <v>126</v>
      </c>
      <c r="C13" s="95" t="s">
        <v>127</v>
      </c>
      <c r="D13" s="32" t="s">
        <v>80</v>
      </c>
      <c r="E13" s="95">
        <v>1</v>
      </c>
      <c r="F13" s="110" t="s">
        <v>77</v>
      </c>
      <c r="G13" s="31" t="s">
        <v>70</v>
      </c>
      <c r="H13" s="110">
        <v>100</v>
      </c>
      <c r="I13" s="114">
        <v>0.6</v>
      </c>
      <c r="J13" s="114">
        <v>0.8</v>
      </c>
      <c r="K13" s="206"/>
      <c r="L13" s="108" t="s">
        <v>122</v>
      </c>
      <c r="M13" s="108" t="s">
        <v>133</v>
      </c>
      <c r="N13" s="108" t="s">
        <v>19</v>
      </c>
      <c r="O13" s="33">
        <v>30000</v>
      </c>
      <c r="P13" s="33">
        <v>60000</v>
      </c>
      <c r="Q13" s="179"/>
      <c r="R13" s="87">
        <v>2</v>
      </c>
      <c r="S13" s="209"/>
      <c r="T13" s="178"/>
      <c r="U13" s="178"/>
    </row>
    <row r="14" spans="1:21" ht="45" customHeight="1" thickBot="1" x14ac:dyDescent="0.45">
      <c r="A14" s="217"/>
      <c r="B14" s="93" t="s">
        <v>74</v>
      </c>
      <c r="C14" s="92" t="s">
        <v>75</v>
      </c>
      <c r="D14" s="93" t="s">
        <v>76</v>
      </c>
      <c r="E14" s="92">
        <v>1</v>
      </c>
      <c r="F14" s="93" t="s">
        <v>77</v>
      </c>
      <c r="G14" s="34" t="s">
        <v>128</v>
      </c>
      <c r="H14" s="93">
        <v>500</v>
      </c>
      <c r="I14" s="35">
        <v>0.6</v>
      </c>
      <c r="J14" s="35">
        <v>0.8</v>
      </c>
      <c r="K14" s="206" t="s">
        <v>190</v>
      </c>
      <c r="L14" s="108" t="s">
        <v>122</v>
      </c>
      <c r="M14" s="108" t="s">
        <v>133</v>
      </c>
      <c r="N14" s="201" t="s">
        <v>19</v>
      </c>
      <c r="O14" s="199">
        <v>30000</v>
      </c>
      <c r="P14" s="199">
        <v>60000</v>
      </c>
      <c r="Q14" s="177" t="s">
        <v>19</v>
      </c>
      <c r="R14" s="87">
        <v>2</v>
      </c>
      <c r="S14" s="209"/>
      <c r="T14" s="178"/>
      <c r="U14" s="178"/>
    </row>
    <row r="15" spans="1:21" ht="67.849999999999994" customHeight="1" thickBot="1" x14ac:dyDescent="0.45">
      <c r="A15" s="218"/>
      <c r="B15" s="88" t="s">
        <v>73</v>
      </c>
      <c r="C15" s="90" t="s">
        <v>79</v>
      </c>
      <c r="D15" s="88" t="s">
        <v>80</v>
      </c>
      <c r="E15" s="90">
        <v>1</v>
      </c>
      <c r="F15" s="88" t="s">
        <v>77</v>
      </c>
      <c r="G15" s="23" t="s">
        <v>70</v>
      </c>
      <c r="H15" s="88">
        <v>500</v>
      </c>
      <c r="I15" s="24">
        <v>0.6</v>
      </c>
      <c r="J15" s="24">
        <v>0.8</v>
      </c>
      <c r="K15" s="382"/>
      <c r="L15" s="108" t="s">
        <v>122</v>
      </c>
      <c r="M15" s="108" t="s">
        <v>133</v>
      </c>
      <c r="N15" s="179"/>
      <c r="O15" s="418"/>
      <c r="P15" s="418"/>
      <c r="Q15" s="179"/>
      <c r="R15" s="88">
        <v>2</v>
      </c>
      <c r="S15" s="205"/>
      <c r="T15" s="188"/>
      <c r="U15" s="188"/>
    </row>
    <row r="16" spans="1:21" x14ac:dyDescent="0.4">
      <c r="G16" s="61"/>
      <c r="H16" s="62"/>
      <c r="I16" s="17"/>
    </row>
    <row r="18" spans="3:11" ht="17.7" customHeight="1" x14ac:dyDescent="0.4">
      <c r="C18" s="6" t="s">
        <v>29</v>
      </c>
      <c r="D18" s="237" t="s">
        <v>218</v>
      </c>
      <c r="E18" s="237"/>
      <c r="F18" s="237"/>
      <c r="G18" s="237"/>
      <c r="H18" s="237"/>
      <c r="I18" s="237"/>
      <c r="J18" s="237"/>
      <c r="K18" s="237"/>
    </row>
    <row r="19" spans="3:11" ht="50.7" customHeight="1" x14ac:dyDescent="0.4">
      <c r="C19" s="3" t="s">
        <v>20</v>
      </c>
      <c r="D19" s="212" t="s">
        <v>23</v>
      </c>
      <c r="E19" s="212"/>
      <c r="F19" s="212"/>
      <c r="G19" s="212"/>
      <c r="H19" s="212"/>
      <c r="I19" s="212"/>
      <c r="J19" s="212"/>
      <c r="K19" s="212"/>
    </row>
    <row r="23" spans="3:11" x14ac:dyDescent="0.4">
      <c r="C23" s="17"/>
    </row>
    <row r="24" spans="3:11" x14ac:dyDescent="0.4">
      <c r="H24" s="17"/>
      <c r="I24" s="17"/>
    </row>
    <row r="25" spans="3:11" x14ac:dyDescent="0.4">
      <c r="H25" s="17"/>
      <c r="I25" s="17"/>
    </row>
    <row r="26" spans="3:11" x14ac:dyDescent="0.4">
      <c r="H26" s="17"/>
    </row>
    <row r="27" spans="3:11" x14ac:dyDescent="0.4">
      <c r="H27" s="17"/>
      <c r="I27" s="17"/>
    </row>
  </sheetData>
  <mergeCells count="39">
    <mergeCell ref="D18:K18"/>
    <mergeCell ref="D19:K19"/>
    <mergeCell ref="S4:S15"/>
    <mergeCell ref="O14:O15"/>
    <mergeCell ref="T4:T15"/>
    <mergeCell ref="U4:U15"/>
    <mergeCell ref="Q12:Q13"/>
    <mergeCell ref="P14:P15"/>
    <mergeCell ref="Q14:Q15"/>
    <mergeCell ref="Q4:Q7"/>
    <mergeCell ref="R4:R7"/>
    <mergeCell ref="Q8:Q11"/>
    <mergeCell ref="R8:R11"/>
    <mergeCell ref="A4:A15"/>
    <mergeCell ref="K12:K13"/>
    <mergeCell ref="K14:K15"/>
    <mergeCell ref="N14:N15"/>
    <mergeCell ref="K4:K7"/>
    <mergeCell ref="N4:N7"/>
    <mergeCell ref="K8:K11"/>
    <mergeCell ref="N8:N11"/>
    <mergeCell ref="R1:R3"/>
    <mergeCell ref="S1:S3"/>
    <mergeCell ref="T1:T3"/>
    <mergeCell ref="U1:U3"/>
    <mergeCell ref="L2:N2"/>
    <mergeCell ref="O2:P2"/>
    <mergeCell ref="Q1:Q3"/>
    <mergeCell ref="G1:G3"/>
    <mergeCell ref="H1:H3"/>
    <mergeCell ref="I1:J2"/>
    <mergeCell ref="K1:K3"/>
    <mergeCell ref="L1:P1"/>
    <mergeCell ref="F1:F3"/>
    <mergeCell ref="A1:A3"/>
    <mergeCell ref="B1:B3"/>
    <mergeCell ref="C1:C3"/>
    <mergeCell ref="D1:D3"/>
    <mergeCell ref="E1:E3"/>
  </mergeCells>
  <conditionalFormatting sqref="A4:T4 A5:J5 O5:P5 S5:T5 L5:M7 B6:J7 B8:R8 O9:P9 B9:J11 L9:M11 B12:N13 R12:R15">
    <cfRule type="expression" dxfId="5" priority="12">
      <formula>A4&lt;&gt;#REF!</formula>
    </cfRule>
  </conditionalFormatting>
  <conditionalFormatting sqref="B14:K15 N14:N15">
    <cfRule type="expression" dxfId="4" priority="11">
      <formula>B14&lt;&gt;#REF!</formula>
    </cfRule>
  </conditionalFormatting>
  <conditionalFormatting sqref="L14:M15">
    <cfRule type="expression" dxfId="3" priority="9">
      <formula>L14&lt;&gt;#REF!</formula>
    </cfRule>
  </conditionalFormatting>
  <conditionalFormatting sqref="O6:P7">
    <cfRule type="expression" dxfId="2" priority="3">
      <formula>O6&lt;&gt;#REF!</formula>
    </cfRule>
  </conditionalFormatting>
  <conditionalFormatting sqref="O10:P15">
    <cfRule type="expression" dxfId="1" priority="1">
      <formula>O10&lt;&gt;#REF!</formula>
    </cfRule>
  </conditionalFormatting>
  <conditionalFormatting sqref="Q12:Q15">
    <cfRule type="expression" dxfId="0" priority="8">
      <formula>Q12&lt;&gt;#REF!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Индексные фьючерсы</vt:lpstr>
      <vt:lpstr>Фьючерсы ETF</vt:lpstr>
      <vt:lpstr>Вечные фьючерсы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Мельникова Алина Юрьевна</dc:creator>
  <cp:lastModifiedBy>Тычинин Александр Андреевич</cp:lastModifiedBy>
  <dcterms:created xsi:type="dcterms:W3CDTF">2018-04-06T08:46:39Z</dcterms:created>
  <dcterms:modified xsi:type="dcterms:W3CDTF">2026-07-20T15:18:49Z</dcterms:modified>
</cp:coreProperties>
</file>